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tsaso\ITSASO\24. NewGeneSS\09WP6. Dissemination and Communication\01. Journal Papers\02. Frames. Gravity loads\0DATA\"/>
    </mc:Choice>
  </mc:AlternateContent>
  <xr:revisionPtr revIDLastSave="0" documentId="13_ncr:1_{5D550553-E582-448D-8B1D-908569B8C734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INFO" sheetId="1" r:id="rId1"/>
    <sheet name="Frame 1_DATA" sheetId="2" r:id="rId2"/>
    <sheet name="Frame 2_DATA" sheetId="3" r:id="rId3"/>
    <sheet name="Frame 3_DATA" sheetId="4" r:id="rId4"/>
    <sheet name="Frame 4_DATA" sheetId="5" r:id="rId5"/>
    <sheet name="Frame 5_DATA" sheetId="6" r:id="rId6"/>
    <sheet name="Frame 6_DAT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01" i="7" l="1"/>
  <c r="AB195" i="7"/>
  <c r="AF193" i="7"/>
  <c r="I190" i="7"/>
  <c r="T163" i="7"/>
  <c r="T157" i="7"/>
  <c r="X147" i="7"/>
  <c r="X142" i="7"/>
  <c r="I135" i="7"/>
  <c r="I131" i="7"/>
  <c r="AB119" i="7"/>
  <c r="AJ108" i="7"/>
  <c r="AB102" i="7"/>
  <c r="AJ78" i="7"/>
  <c r="AB68" i="7"/>
  <c r="T66" i="7"/>
  <c r="AB64" i="7"/>
  <c r="I59" i="7"/>
  <c r="I53" i="7"/>
  <c r="I52" i="7"/>
  <c r="AB48" i="7"/>
  <c r="AB46" i="7"/>
  <c r="AB43" i="7"/>
  <c r="I42" i="7"/>
  <c r="I39" i="7"/>
  <c r="I10" i="7"/>
  <c r="X5" i="7"/>
  <c r="AJ187" i="6"/>
  <c r="AF184" i="6"/>
  <c r="I175" i="6"/>
  <c r="AF167" i="6"/>
  <c r="T167" i="6"/>
  <c r="AJ165" i="6"/>
  <c r="I160" i="6"/>
  <c r="I159" i="6"/>
  <c r="AB154" i="6"/>
  <c r="AJ152" i="6"/>
  <c r="T151" i="6"/>
  <c r="T137" i="6"/>
  <c r="AB128" i="6"/>
  <c r="X127" i="6"/>
  <c r="I120" i="6"/>
  <c r="AJ119" i="6"/>
  <c r="AF111" i="6"/>
  <c r="AB110" i="6"/>
  <c r="AJ107" i="6"/>
  <c r="I106" i="6"/>
  <c r="I104" i="6"/>
  <c r="I99" i="6"/>
  <c r="AB94" i="6"/>
  <c r="I89" i="6"/>
  <c r="I85" i="6"/>
  <c r="AB82" i="6"/>
  <c r="X79" i="6"/>
  <c r="I76" i="6"/>
  <c r="AF54" i="6"/>
  <c r="I54" i="6"/>
  <c r="AB29" i="6"/>
  <c r="I11" i="6"/>
  <c r="I204" i="5"/>
  <c r="AJ203" i="5"/>
  <c r="T202" i="5"/>
  <c r="T197" i="5"/>
  <c r="T191" i="5"/>
  <c r="T190" i="5"/>
  <c r="T189" i="5"/>
  <c r="I188" i="5"/>
  <c r="AJ183" i="5"/>
  <c r="AJ182" i="5"/>
  <c r="I180" i="5"/>
  <c r="X176" i="5"/>
  <c r="AB175" i="5"/>
  <c r="AJ174" i="5"/>
  <c r="T173" i="5"/>
  <c r="T172" i="5"/>
  <c r="T171" i="5"/>
  <c r="AJ170" i="5"/>
  <c r="T170" i="5"/>
  <c r="I169" i="5"/>
  <c r="T168" i="5"/>
  <c r="I168" i="5"/>
  <c r="AJ167" i="5"/>
  <c r="T167" i="5"/>
  <c r="AJ166" i="5"/>
  <c r="T166" i="5"/>
  <c r="T163" i="5"/>
  <c r="AJ162" i="5"/>
  <c r="AB162" i="5"/>
  <c r="T161" i="5"/>
  <c r="AJ158" i="5"/>
  <c r="T157" i="5"/>
  <c r="AB156" i="5"/>
  <c r="AJ153" i="5"/>
  <c r="AJ150" i="5"/>
  <c r="I146" i="5"/>
  <c r="T144" i="5"/>
  <c r="AB138" i="5"/>
  <c r="T138" i="5"/>
  <c r="AJ135" i="5"/>
  <c r="AJ134" i="5"/>
  <c r="T131" i="5"/>
  <c r="AJ128" i="5"/>
  <c r="T128" i="5"/>
  <c r="I125" i="5"/>
  <c r="T124" i="5"/>
  <c r="AB122" i="5"/>
  <c r="AB120" i="5"/>
  <c r="AJ119" i="5"/>
  <c r="I119" i="5"/>
  <c r="I117" i="5"/>
  <c r="AJ114" i="5"/>
  <c r="AJ113" i="5"/>
  <c r="T113" i="5"/>
  <c r="AJ112" i="5"/>
  <c r="T111" i="5"/>
  <c r="AJ109" i="5"/>
  <c r="AJ108" i="5"/>
  <c r="AB107" i="5"/>
  <c r="AJ105" i="5"/>
  <c r="T104" i="5"/>
  <c r="T102" i="5"/>
  <c r="AJ100" i="5"/>
  <c r="I100" i="5"/>
  <c r="AJ99" i="5"/>
  <c r="I99" i="5"/>
  <c r="AJ95" i="5"/>
  <c r="T92" i="5"/>
  <c r="T90" i="5"/>
  <c r="AJ88" i="5"/>
  <c r="T87" i="5"/>
  <c r="I87" i="5"/>
  <c r="AJ82" i="5"/>
  <c r="AJ81" i="5"/>
  <c r="T79" i="5"/>
  <c r="AJ78" i="5"/>
  <c r="T77" i="5"/>
  <c r="I77" i="5"/>
  <c r="AB76" i="5"/>
  <c r="T76" i="5"/>
  <c r="AJ74" i="5"/>
  <c r="AB74" i="5"/>
  <c r="I74" i="5"/>
  <c r="AJ73" i="5"/>
  <c r="T72" i="5"/>
  <c r="AJ70" i="5"/>
  <c r="AB69" i="5"/>
  <c r="T66" i="5"/>
  <c r="AJ64" i="5"/>
  <c r="T63" i="5"/>
  <c r="AJ62" i="5"/>
  <c r="I58" i="5"/>
  <c r="T54" i="5"/>
  <c r="AF53" i="5"/>
  <c r="AJ51" i="5"/>
  <c r="T51" i="5"/>
  <c r="T50" i="5"/>
  <c r="AF49" i="5"/>
  <c r="T48" i="5"/>
  <c r="T46" i="5"/>
  <c r="T45" i="5"/>
  <c r="T44" i="5"/>
  <c r="T43" i="5"/>
  <c r="AB42" i="5"/>
  <c r="I42" i="5"/>
  <c r="AB40" i="5"/>
  <c r="AJ38" i="5"/>
  <c r="AJ36" i="5"/>
  <c r="AB34" i="5"/>
  <c r="AB33" i="5"/>
  <c r="T31" i="5"/>
  <c r="AF30" i="5"/>
  <c r="T28" i="5"/>
  <c r="T27" i="5"/>
  <c r="T26" i="5"/>
  <c r="AJ20" i="5"/>
  <c r="T19" i="5"/>
  <c r="AJ17" i="5"/>
  <c r="T16" i="5"/>
  <c r="AJ13" i="5"/>
  <c r="AJ12" i="5"/>
  <c r="AJ11" i="5"/>
  <c r="T9" i="5"/>
  <c r="I9" i="5"/>
  <c r="AJ6" i="5"/>
  <c r="AJ203" i="4"/>
  <c r="X203" i="4"/>
  <c r="X199" i="4"/>
  <c r="AB185" i="4"/>
  <c r="AB183" i="4"/>
  <c r="AB182" i="4"/>
  <c r="AF171" i="4"/>
  <c r="I156" i="4"/>
  <c r="I153" i="4"/>
  <c r="X151" i="4"/>
  <c r="AF146" i="4"/>
  <c r="I140" i="4"/>
  <c r="X135" i="4"/>
  <c r="X129" i="4"/>
  <c r="AB125" i="4"/>
  <c r="AB106" i="4"/>
  <c r="X91" i="4"/>
  <c r="AB80" i="4"/>
  <c r="AJ63" i="4"/>
  <c r="AF62" i="4"/>
  <c r="AJ60" i="4"/>
  <c r="AJ58" i="4"/>
  <c r="I54" i="4"/>
  <c r="AF47" i="4"/>
  <c r="T42" i="4"/>
  <c r="AB20" i="4"/>
  <c r="AF7" i="4"/>
  <c r="AB184" i="3"/>
  <c r="AB172" i="3"/>
  <c r="AB164" i="3"/>
  <c r="T163" i="3"/>
  <c r="T157" i="3"/>
  <c r="AB141" i="3"/>
  <c r="X132" i="3"/>
  <c r="X114" i="3"/>
  <c r="AJ108" i="3"/>
  <c r="AF88" i="3"/>
  <c r="AJ78" i="3"/>
  <c r="T66" i="3"/>
  <c r="AB49" i="3"/>
  <c r="AF40" i="3"/>
  <c r="AB25" i="3"/>
  <c r="AF24" i="3"/>
  <c r="AB177" i="2"/>
  <c r="AJ176" i="2"/>
  <c r="T176" i="2"/>
  <c r="AF174" i="2"/>
  <c r="AB172" i="2"/>
  <c r="AB170" i="2"/>
  <c r="AB165" i="2"/>
  <c r="X164" i="2"/>
  <c r="AB156" i="2"/>
  <c r="AB148" i="2"/>
  <c r="T148" i="2"/>
  <c r="T119" i="2"/>
  <c r="X116" i="2"/>
  <c r="AB105" i="2"/>
  <c r="AB104" i="2"/>
  <c r="T101" i="2"/>
  <c r="AF100" i="2"/>
  <c r="AF86" i="2"/>
  <c r="T52" i="2"/>
  <c r="AF47" i="2"/>
</calcChain>
</file>

<file path=xl/sharedStrings.xml><?xml version="1.0" encoding="utf-8"?>
<sst xmlns="http://schemas.openxmlformats.org/spreadsheetml/2006/main" count="279" uniqueCount="99">
  <si>
    <t>INFORMATION SHEET</t>
  </si>
  <si>
    <t>PROJECT DATA:</t>
  </si>
  <si>
    <t>FRAMES UNDER GRAVITY LOADS. VARIABLES DEFINING THE FRAMES:</t>
  </si>
  <si>
    <t>FRAMES UNDER GRAVITY LOADS. OUTPUT DATA:</t>
  </si>
  <si>
    <t>E-Young's modulus [MPa]</t>
  </si>
  <si>
    <t>H-height [mm]</t>
  </si>
  <si>
    <t>B-width [mm]</t>
  </si>
  <si>
    <t>fy-Yield stress [MPa]</t>
  </si>
  <si>
    <t>fu-ultimate tensile strength [MPa]</t>
  </si>
  <si>
    <t>n-first strain hardening parameter [-]</t>
  </si>
  <si>
    <t>m-second strain hardening parameter [-]</t>
  </si>
  <si>
    <t>t-thickness [mm]</t>
  </si>
  <si>
    <t>Cross-section:</t>
  </si>
  <si>
    <t>Material:</t>
  </si>
  <si>
    <t>Residual stresses:</t>
  </si>
  <si>
    <t>Y-amplification factor of nominal residual stress magnitude</t>
  </si>
  <si>
    <t>Imperfections:</t>
  </si>
  <si>
    <t>Connection behaviour:</t>
  </si>
  <si>
    <t>Notations for the input variables defining the geometry, material and connection behaviour of the frames reported:</t>
  </si>
  <si>
    <t>Input and output data is provided separately for each of the six frames investigated.</t>
  </si>
  <si>
    <t>Frames 1 and 2 correspond to austenitic stainless steel, Frames 3 and 4 to duplex stainless steel and Frames 5 and 6 to ferritic stainless steel.</t>
  </si>
  <si>
    <t>GENERAL DATA:</t>
  </si>
  <si>
    <t>This research was developed in the frame of the NewGeneSS Project.</t>
  </si>
  <si>
    <t>This project has received funding from the European Union’s Horizon 2020 Research and Innovation Programme under the Marie Sklodowska-Curie Grant Agreement No. 842395.</t>
  </si>
  <si>
    <t>This data was used in the analysis carried out and reported in the publication:</t>
  </si>
  <si>
    <t>Arrayago I., Rasmussen K.J.R.</t>
  </si>
  <si>
    <t>H</t>
  </si>
  <si>
    <t>B</t>
  </si>
  <si>
    <t>t</t>
  </si>
  <si>
    <t>E</t>
  </si>
  <si>
    <t>fy</t>
  </si>
  <si>
    <t>n</t>
  </si>
  <si>
    <t>fu</t>
  </si>
  <si>
    <t>m</t>
  </si>
  <si>
    <t>fhi</t>
  </si>
  <si>
    <t>Y</t>
  </si>
  <si>
    <t>K1,BL</t>
  </si>
  <si>
    <t>K2,BL</t>
  </si>
  <si>
    <t>M1,BL</t>
  </si>
  <si>
    <t>M2,BL</t>
  </si>
  <si>
    <t>wm_L</t>
  </si>
  <si>
    <t>wm_R</t>
  </si>
  <si>
    <t>K1,EL</t>
  </si>
  <si>
    <t>K2,EL</t>
  </si>
  <si>
    <t>M1,EL</t>
  </si>
  <si>
    <t>M2,EL</t>
  </si>
  <si>
    <t>K1,A</t>
  </si>
  <si>
    <t>K2,A</t>
  </si>
  <si>
    <t>M1,A</t>
  </si>
  <si>
    <t>M2,A</t>
  </si>
  <si>
    <t>K1,ER</t>
  </si>
  <si>
    <t>K2,ER</t>
  </si>
  <si>
    <t>M1,ER</t>
  </si>
  <si>
    <t>M2,ER</t>
  </si>
  <si>
    <t>K1,BR</t>
  </si>
  <si>
    <t>K2,BR</t>
  </si>
  <si>
    <t>M1,BR</t>
  </si>
  <si>
    <t>M2,BR</t>
  </si>
  <si>
    <t>w0_L</t>
  </si>
  <si>
    <t>w0_R</t>
  </si>
  <si>
    <t>Case</t>
  </si>
  <si>
    <t>Fu</t>
  </si>
  <si>
    <t>fhi-Frame imperfection. Out-of-plumb angle [rad]</t>
  </si>
  <si>
    <t>wm_L-Member imperfection at left column/member length [-]</t>
  </si>
  <si>
    <t>wm_R-Member imperfection at right column/member length [-]</t>
  </si>
  <si>
    <t>K1,BL-Initial stiffness at left base [kNm/rad]</t>
  </si>
  <si>
    <t>K2,BL-Second stiffness at left base [kNm/rad]</t>
  </si>
  <si>
    <t>M1,BL-Elastic moment at left base [kNm]</t>
  </si>
  <si>
    <t>M2,BL-Ultimate moment at left base [kNm]</t>
  </si>
  <si>
    <t>K1,EL-Initial stiffness at left eave [kNm/rad]</t>
  </si>
  <si>
    <t>K2,EL-Second stiffness at left eave [kNm/rad]</t>
  </si>
  <si>
    <t>M1,EL-Elastic moment at left eave [kNm]</t>
  </si>
  <si>
    <t>M2,EL-Ultimate moment at left eave [kNm]</t>
  </si>
  <si>
    <t>K1,A-Initial stiffness at apex [kNm/rad]</t>
  </si>
  <si>
    <t>K2,A-Second stiffness at apex [kNm/rad]</t>
  </si>
  <si>
    <t>M1,A-Elastic moment at apex [kNm]</t>
  </si>
  <si>
    <t>M2,A-Ultimate moment at apex [kNm]</t>
  </si>
  <si>
    <t>K1,ER-Initial stiffness at right eave [kNm/rad]</t>
  </si>
  <si>
    <t>K2,ER-Second stiffness at right eave [kNm/rad]</t>
  </si>
  <si>
    <t>M1,ER-Elastic moment at right eave [kNm]</t>
  </si>
  <si>
    <t>M2,ER-Ultimate moment at right eave [kNm]</t>
  </si>
  <si>
    <t>K1,BR-Initial stiffness at right base [kNm/rad]</t>
  </si>
  <si>
    <t>K2,BR-Second stiffness at right base [kNm/rad]</t>
  </si>
  <si>
    <t>M1,BR-Elastic moment at right base [kNm]</t>
  </si>
  <si>
    <t>M2,BR-Ultimate moment at right base [kNm]</t>
  </si>
  <si>
    <t>FRAME 2_DATA</t>
  </si>
  <si>
    <t>FRAME 1_DATA</t>
  </si>
  <si>
    <t>FRAME 3_DATA</t>
  </si>
  <si>
    <t>FRAME 4_DATA</t>
  </si>
  <si>
    <t>FRAME 5_DATA</t>
  </si>
  <si>
    <t>FRAME 6_DATA</t>
  </si>
  <si>
    <t>Notations for the output Frame ultimate loads reported:</t>
  </si>
  <si>
    <t>Fu-Ultimate frame load [kN] including Model Uncertainty</t>
  </si>
  <si>
    <t xml:space="preserve">This file includes data on system strength of stainless steel frames under gravity loads obtained from the finite element simulations carried out on six stainless steel frames. </t>
  </si>
  <si>
    <t>System-based reliability analysis of stainless steel frames under gravity loads</t>
  </si>
  <si>
    <t>w0_L-Local imperfection factor at left column [-]</t>
  </si>
  <si>
    <t>w0_R-Local imperfection factor at right column [-]</t>
  </si>
  <si>
    <t>Engineering Structures 231, art. No. 111775, 2021.</t>
  </si>
  <si>
    <t>DOI: https://doi.org/10.1016/j.engstruct.2020.111775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</si>
</sst>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86"/>
  <sheetViews>
    <sheetView tabSelected="1" zoomScale="85" zoomScaleNormal="85" workbookViewId="0">
      <selection activeCell="U15" sqref="U15"/>
    </sheetView>
  </sheetViews>
  <sheetFormatPr defaultRowHeight="14.4" x14ac:dyDescent="0.3"/>
  <sheetData>
    <row r="2" spans="2:19" ht="18" x14ac:dyDescent="0.35">
      <c r="B2" s="1" t="s">
        <v>0</v>
      </c>
    </row>
    <row r="4" spans="2:19" x14ac:dyDescent="0.3">
      <c r="B4" s="2" t="s">
        <v>1</v>
      </c>
    </row>
    <row r="6" spans="2:19" x14ac:dyDescent="0.3">
      <c r="B6" t="s">
        <v>22</v>
      </c>
      <c r="H6" s="4"/>
    </row>
    <row r="7" spans="2:19" x14ac:dyDescent="0.3">
      <c r="H7" s="3"/>
    </row>
    <row r="8" spans="2:19" x14ac:dyDescent="0.3">
      <c r="B8" t="s">
        <v>23</v>
      </c>
    </row>
    <row r="11" spans="2:19" x14ac:dyDescent="0.3">
      <c r="B11" s="2" t="s">
        <v>21</v>
      </c>
      <c r="S11" s="4"/>
    </row>
    <row r="12" spans="2:19" x14ac:dyDescent="0.3">
      <c r="S12" s="4"/>
    </row>
    <row r="13" spans="2:19" x14ac:dyDescent="0.3">
      <c r="B13" s="6" t="s">
        <v>93</v>
      </c>
      <c r="S13" s="4"/>
    </row>
    <row r="14" spans="2:19" x14ac:dyDescent="0.3">
      <c r="B14" s="3"/>
    </row>
    <row r="15" spans="2:19" x14ac:dyDescent="0.3">
      <c r="B15" s="6" t="s">
        <v>24</v>
      </c>
    </row>
    <row r="16" spans="2:19" x14ac:dyDescent="0.3">
      <c r="B16" s="6"/>
    </row>
    <row r="17" spans="2:3" x14ac:dyDescent="0.3">
      <c r="C17" t="s">
        <v>25</v>
      </c>
    </row>
    <row r="18" spans="2:3" x14ac:dyDescent="0.3">
      <c r="C18" s="6" t="s">
        <v>94</v>
      </c>
    </row>
    <row r="19" spans="2:3" x14ac:dyDescent="0.3">
      <c r="C19" s="6" t="s">
        <v>97</v>
      </c>
    </row>
    <row r="20" spans="2:3" x14ac:dyDescent="0.3">
      <c r="C20" s="6" t="s">
        <v>98</v>
      </c>
    </row>
    <row r="22" spans="2:3" x14ac:dyDescent="0.3">
      <c r="B22" s="6" t="s">
        <v>19</v>
      </c>
    </row>
    <row r="24" spans="2:3" x14ac:dyDescent="0.3">
      <c r="B24" s="6" t="s">
        <v>20</v>
      </c>
    </row>
    <row r="28" spans="2:3" x14ac:dyDescent="0.3">
      <c r="B28" s="2" t="s">
        <v>2</v>
      </c>
    </row>
    <row r="30" spans="2:3" x14ac:dyDescent="0.3">
      <c r="B30" s="6" t="s">
        <v>18</v>
      </c>
    </row>
    <row r="32" spans="2:3" x14ac:dyDescent="0.3">
      <c r="B32" s="5" t="s">
        <v>12</v>
      </c>
    </row>
    <row r="33" spans="2:3" x14ac:dyDescent="0.3">
      <c r="C33" t="s">
        <v>5</v>
      </c>
    </row>
    <row r="34" spans="2:3" x14ac:dyDescent="0.3">
      <c r="C34" t="s">
        <v>6</v>
      </c>
    </row>
    <row r="35" spans="2:3" x14ac:dyDescent="0.3">
      <c r="C35" t="s">
        <v>11</v>
      </c>
    </row>
    <row r="37" spans="2:3" x14ac:dyDescent="0.3">
      <c r="B37" s="5" t="s">
        <v>13</v>
      </c>
    </row>
    <row r="38" spans="2:3" x14ac:dyDescent="0.3">
      <c r="C38" t="s">
        <v>4</v>
      </c>
    </row>
    <row r="39" spans="2:3" x14ac:dyDescent="0.3">
      <c r="C39" t="s">
        <v>7</v>
      </c>
    </row>
    <row r="40" spans="2:3" x14ac:dyDescent="0.3">
      <c r="C40" t="s">
        <v>9</v>
      </c>
    </row>
    <row r="41" spans="2:3" x14ac:dyDescent="0.3">
      <c r="C41" t="s">
        <v>8</v>
      </c>
    </row>
    <row r="42" spans="2:3" x14ac:dyDescent="0.3">
      <c r="C42" t="s">
        <v>10</v>
      </c>
    </row>
    <row r="44" spans="2:3" x14ac:dyDescent="0.3">
      <c r="B44" s="5" t="s">
        <v>14</v>
      </c>
    </row>
    <row r="45" spans="2:3" x14ac:dyDescent="0.3">
      <c r="C45" t="s">
        <v>15</v>
      </c>
    </row>
    <row r="47" spans="2:3" x14ac:dyDescent="0.3">
      <c r="B47" s="5" t="s">
        <v>16</v>
      </c>
    </row>
    <row r="48" spans="2:3" x14ac:dyDescent="0.3">
      <c r="C48" t="s">
        <v>62</v>
      </c>
    </row>
    <row r="49" spans="2:3" x14ac:dyDescent="0.3">
      <c r="C49" t="s">
        <v>63</v>
      </c>
    </row>
    <row r="50" spans="2:3" x14ac:dyDescent="0.3">
      <c r="C50" t="s">
        <v>64</v>
      </c>
    </row>
    <row r="51" spans="2:3" x14ac:dyDescent="0.3">
      <c r="C51" t="s">
        <v>95</v>
      </c>
    </row>
    <row r="52" spans="2:3" x14ac:dyDescent="0.3">
      <c r="C52" t="s">
        <v>96</v>
      </c>
    </row>
    <row r="54" spans="2:3" x14ac:dyDescent="0.3">
      <c r="B54" s="5" t="s">
        <v>17</v>
      </c>
    </row>
    <row r="55" spans="2:3" x14ac:dyDescent="0.3">
      <c r="C55" t="s">
        <v>65</v>
      </c>
    </row>
    <row r="56" spans="2:3" x14ac:dyDescent="0.3">
      <c r="C56" t="s">
        <v>66</v>
      </c>
    </row>
    <row r="57" spans="2:3" x14ac:dyDescent="0.3">
      <c r="C57" t="s">
        <v>67</v>
      </c>
    </row>
    <row r="58" spans="2:3" x14ac:dyDescent="0.3">
      <c r="C58" t="s">
        <v>68</v>
      </c>
    </row>
    <row r="60" spans="2:3" x14ac:dyDescent="0.3">
      <c r="C60" t="s">
        <v>69</v>
      </c>
    </row>
    <row r="61" spans="2:3" x14ac:dyDescent="0.3">
      <c r="C61" t="s">
        <v>70</v>
      </c>
    </row>
    <row r="62" spans="2:3" x14ac:dyDescent="0.3">
      <c r="C62" t="s">
        <v>71</v>
      </c>
    </row>
    <row r="63" spans="2:3" x14ac:dyDescent="0.3">
      <c r="C63" t="s">
        <v>72</v>
      </c>
    </row>
    <row r="65" spans="3:3" x14ac:dyDescent="0.3">
      <c r="C65" t="s">
        <v>73</v>
      </c>
    </row>
    <row r="66" spans="3:3" x14ac:dyDescent="0.3">
      <c r="C66" t="s">
        <v>74</v>
      </c>
    </row>
    <row r="67" spans="3:3" x14ac:dyDescent="0.3">
      <c r="C67" t="s">
        <v>75</v>
      </c>
    </row>
    <row r="68" spans="3:3" x14ac:dyDescent="0.3">
      <c r="C68" t="s">
        <v>76</v>
      </c>
    </row>
    <row r="70" spans="3:3" x14ac:dyDescent="0.3">
      <c r="C70" t="s">
        <v>77</v>
      </c>
    </row>
    <row r="71" spans="3:3" x14ac:dyDescent="0.3">
      <c r="C71" t="s">
        <v>78</v>
      </c>
    </row>
    <row r="72" spans="3:3" x14ac:dyDescent="0.3">
      <c r="C72" t="s">
        <v>79</v>
      </c>
    </row>
    <row r="73" spans="3:3" x14ac:dyDescent="0.3">
      <c r="C73" t="s">
        <v>80</v>
      </c>
    </row>
    <row r="75" spans="3:3" x14ac:dyDescent="0.3">
      <c r="C75" t="s">
        <v>81</v>
      </c>
    </row>
    <row r="76" spans="3:3" x14ac:dyDescent="0.3">
      <c r="C76" t="s">
        <v>82</v>
      </c>
    </row>
    <row r="77" spans="3:3" x14ac:dyDescent="0.3">
      <c r="C77" t="s">
        <v>83</v>
      </c>
    </row>
    <row r="78" spans="3:3" x14ac:dyDescent="0.3">
      <c r="C78" t="s">
        <v>84</v>
      </c>
    </row>
    <row r="82" spans="2:2" x14ac:dyDescent="0.3">
      <c r="B82" s="2" t="s">
        <v>3</v>
      </c>
    </row>
    <row r="83" spans="2:2" x14ac:dyDescent="0.3">
      <c r="B83" s="2"/>
    </row>
    <row r="84" spans="2:2" x14ac:dyDescent="0.3">
      <c r="B84" s="6" t="s">
        <v>91</v>
      </c>
    </row>
    <row r="86" spans="2:2" x14ac:dyDescent="0.3">
      <c r="B86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8F05-C9C2-49E3-9C94-426E6B0B92A9}">
  <dimension ref="B2:AO204"/>
  <sheetViews>
    <sheetView zoomScale="70" zoomScaleNormal="70" workbookViewId="0">
      <selection activeCell="AC47" sqref="AC47"/>
    </sheetView>
  </sheetViews>
  <sheetFormatPr defaultRowHeight="14.4" x14ac:dyDescent="0.3"/>
  <cols>
    <col min="12" max="12" width="10.21875" customWidth="1"/>
    <col min="13" max="13" width="14.21875" customWidth="1"/>
    <col min="14" max="16" width="12" customWidth="1"/>
  </cols>
  <sheetData>
    <row r="2" spans="2:41" x14ac:dyDescent="0.3">
      <c r="B2" s="7" t="s">
        <v>86</v>
      </c>
      <c r="Q2" s="3"/>
    </row>
    <row r="4" spans="2:41" x14ac:dyDescent="0.3">
      <c r="B4" s="18" t="s">
        <v>60</v>
      </c>
      <c r="C4" s="18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35</v>
      </c>
      <c r="L4" s="18" t="s">
        <v>34</v>
      </c>
      <c r="M4" s="18" t="s">
        <v>40</v>
      </c>
      <c r="N4" s="18" t="s">
        <v>41</v>
      </c>
      <c r="O4" s="18" t="s">
        <v>58</v>
      </c>
      <c r="P4" s="18" t="s">
        <v>59</v>
      </c>
      <c r="Q4" s="18" t="s">
        <v>36</v>
      </c>
      <c r="R4" s="18" t="s">
        <v>37</v>
      </c>
      <c r="S4" s="18" t="s">
        <v>38</v>
      </c>
      <c r="T4" s="18" t="s">
        <v>39</v>
      </c>
      <c r="U4" s="18" t="s">
        <v>42</v>
      </c>
      <c r="V4" s="18" t="s">
        <v>43</v>
      </c>
      <c r="W4" s="18" t="s">
        <v>44</v>
      </c>
      <c r="X4" s="18" t="s">
        <v>45</v>
      </c>
      <c r="Y4" s="18" t="s">
        <v>46</v>
      </c>
      <c r="Z4" s="18" t="s">
        <v>47</v>
      </c>
      <c r="AA4" s="18" t="s">
        <v>48</v>
      </c>
      <c r="AB4" s="18" t="s">
        <v>49</v>
      </c>
      <c r="AC4" s="18" t="s">
        <v>50</v>
      </c>
      <c r="AD4" s="18" t="s">
        <v>51</v>
      </c>
      <c r="AE4" s="18" t="s">
        <v>52</v>
      </c>
      <c r="AF4" s="18" t="s">
        <v>53</v>
      </c>
      <c r="AG4" s="18" t="s">
        <v>54</v>
      </c>
      <c r="AH4" s="18" t="s">
        <v>55</v>
      </c>
      <c r="AI4" s="18" t="s">
        <v>56</v>
      </c>
      <c r="AJ4" s="18" t="s">
        <v>57</v>
      </c>
      <c r="AK4" s="8"/>
      <c r="AL4" s="18" t="s">
        <v>61</v>
      </c>
    </row>
    <row r="5" spans="2:41" x14ac:dyDescent="0.3">
      <c r="B5" s="8">
        <v>1</v>
      </c>
      <c r="C5" s="9">
        <v>150.87262109486301</v>
      </c>
      <c r="D5" s="9">
        <v>100.371377681106</v>
      </c>
      <c r="E5" s="9">
        <v>4.0550988603603004</v>
      </c>
      <c r="F5" s="10">
        <v>214830.41851114901</v>
      </c>
      <c r="G5" s="10">
        <v>412.28783680071399</v>
      </c>
      <c r="H5" s="11">
        <v>7.70241109844285</v>
      </c>
      <c r="I5" s="10">
        <v>512.40892343517203</v>
      </c>
      <c r="J5" s="11">
        <v>3.0133239104301701</v>
      </c>
      <c r="K5" s="12">
        <v>0.81935574159729596</v>
      </c>
      <c r="L5" s="13">
        <v>-7.5279153992266902E-4</v>
      </c>
      <c r="M5" s="14">
        <v>3.8428807031392199E-4</v>
      </c>
      <c r="N5" s="14">
        <v>1.99345982600973E-4</v>
      </c>
      <c r="O5" s="20">
        <v>2.5783926937534299E-2</v>
      </c>
      <c r="P5" s="20">
        <v>3.6151095272927002E-2</v>
      </c>
      <c r="Q5" s="10">
        <v>5144.3726151461797</v>
      </c>
      <c r="R5" s="10">
        <v>435.57096672729398</v>
      </c>
      <c r="S5" s="11">
        <v>25.2126675690876</v>
      </c>
      <c r="T5" s="11">
        <v>33.276760618735103</v>
      </c>
      <c r="U5" s="10">
        <v>10179.0094193483</v>
      </c>
      <c r="V5" s="10">
        <v>579.58323537201704</v>
      </c>
      <c r="W5" s="11">
        <v>19.533928553828598</v>
      </c>
      <c r="X5" s="11">
        <v>37.474751066328501</v>
      </c>
      <c r="Y5" s="10">
        <v>2210.2275249581699</v>
      </c>
      <c r="Z5" s="10">
        <v>159.484668037267</v>
      </c>
      <c r="AA5" s="11">
        <v>26.858981093491501</v>
      </c>
      <c r="AB5" s="11">
        <v>39.649720617723602</v>
      </c>
      <c r="AC5" s="10">
        <v>8082.5938119398297</v>
      </c>
      <c r="AD5" s="10">
        <v>600.99880877005103</v>
      </c>
      <c r="AE5" s="11">
        <v>25.466500991488399</v>
      </c>
      <c r="AF5" s="11">
        <v>35.518220466451901</v>
      </c>
      <c r="AG5" s="10">
        <v>2288.9335152516701</v>
      </c>
      <c r="AH5" s="10">
        <v>447.10216055558101</v>
      </c>
      <c r="AI5" s="11">
        <v>24.723262736081299</v>
      </c>
      <c r="AJ5" s="11">
        <v>47.563482611390498</v>
      </c>
      <c r="AL5" s="15">
        <v>97.163579215864502</v>
      </c>
      <c r="AO5" s="21"/>
    </row>
    <row r="6" spans="2:41" x14ac:dyDescent="0.3">
      <c r="B6" s="8">
        <v>2</v>
      </c>
      <c r="C6" s="9">
        <v>148.520130067228</v>
      </c>
      <c r="D6" s="9">
        <v>99.823127258390002</v>
      </c>
      <c r="E6" s="9">
        <v>3.8445010617284301</v>
      </c>
      <c r="F6" s="10">
        <v>197948.37497778001</v>
      </c>
      <c r="G6" s="10">
        <v>448.87850990788701</v>
      </c>
      <c r="H6" s="11">
        <v>4.6531548028903504</v>
      </c>
      <c r="I6" s="10">
        <v>618.33626391404903</v>
      </c>
      <c r="J6" s="11">
        <v>1.60052825670071</v>
      </c>
      <c r="K6" s="12">
        <v>0.87520881732915501</v>
      </c>
      <c r="L6" s="13">
        <v>3.1051925653748898E-3</v>
      </c>
      <c r="M6" s="14">
        <v>-2.58410700980226E-4</v>
      </c>
      <c r="N6" s="14">
        <v>-1.46756363935993E-4</v>
      </c>
      <c r="O6" s="20">
        <v>2.31868107117413E-2</v>
      </c>
      <c r="P6" s="20">
        <v>9.7901126096456903E-2</v>
      </c>
      <c r="Q6" s="10">
        <v>5264.4817135842204</v>
      </c>
      <c r="R6" s="10">
        <v>465.04680141266101</v>
      </c>
      <c r="S6" s="11">
        <v>23.106910142016499</v>
      </c>
      <c r="T6" s="11">
        <v>39.236085902738701</v>
      </c>
      <c r="U6" s="10">
        <v>5714.2446536524603</v>
      </c>
      <c r="V6" s="10">
        <v>658.41986494732998</v>
      </c>
      <c r="W6" s="11">
        <v>22.7348910401351</v>
      </c>
      <c r="X6" s="11">
        <v>39.166424481756202</v>
      </c>
      <c r="Y6" s="10">
        <v>2488.4623356001498</v>
      </c>
      <c r="Z6" s="10">
        <v>105.347696647386</v>
      </c>
      <c r="AA6" s="11">
        <v>27.467591599774099</v>
      </c>
      <c r="AB6" s="11">
        <v>29.372907626633999</v>
      </c>
      <c r="AC6" s="10">
        <v>11377.9410230761</v>
      </c>
      <c r="AD6" s="10">
        <v>653.94897639450403</v>
      </c>
      <c r="AE6" s="11">
        <v>27.186798676978601</v>
      </c>
      <c r="AF6" s="11">
        <v>31.750251324188</v>
      </c>
      <c r="AG6" s="10">
        <v>3580.0534494527601</v>
      </c>
      <c r="AH6" s="10">
        <v>405.33906264742097</v>
      </c>
      <c r="AI6" s="11">
        <v>26.894777352557099</v>
      </c>
      <c r="AJ6" s="11">
        <v>40.868598245934301</v>
      </c>
      <c r="AL6" s="15">
        <v>95.176679657012301</v>
      </c>
      <c r="AO6" s="22"/>
    </row>
    <row r="7" spans="2:41" x14ac:dyDescent="0.3">
      <c r="B7" s="8">
        <v>3</v>
      </c>
      <c r="C7" s="9">
        <v>149.34742976826701</v>
      </c>
      <c r="D7" s="9">
        <v>100.45232841415501</v>
      </c>
      <c r="E7" s="9">
        <v>4.1488334013473898</v>
      </c>
      <c r="F7" s="10">
        <v>186601.35426647801</v>
      </c>
      <c r="G7" s="10">
        <v>350.69406521188301</v>
      </c>
      <c r="H7" s="11">
        <v>4.1971134406528403</v>
      </c>
      <c r="I7" s="10">
        <v>648.31323660230396</v>
      </c>
      <c r="J7" s="11">
        <v>2.2527795985619901</v>
      </c>
      <c r="K7" s="12">
        <v>1.1115565440787301</v>
      </c>
      <c r="L7" s="13">
        <v>2.2939866092268701E-4</v>
      </c>
      <c r="M7" s="14">
        <v>-1.4421225991132801E-4</v>
      </c>
      <c r="N7" s="14">
        <v>2.39082655660485E-4</v>
      </c>
      <c r="O7" s="20">
        <v>7.1904531203914102E-2</v>
      </c>
      <c r="P7" s="20">
        <v>0.143791140966186</v>
      </c>
      <c r="Q7" s="10">
        <v>3206.7506167565298</v>
      </c>
      <c r="R7" s="10">
        <v>340.71310694657598</v>
      </c>
      <c r="S7" s="11">
        <v>23.328322868891501</v>
      </c>
      <c r="T7" s="11">
        <v>36.470568657197802</v>
      </c>
      <c r="U7" s="10">
        <v>5121.4648182889496</v>
      </c>
      <c r="V7" s="10">
        <v>626.56012214736302</v>
      </c>
      <c r="W7" s="11">
        <v>21.892445934476999</v>
      </c>
      <c r="X7" s="11">
        <v>31.4109832730013</v>
      </c>
      <c r="Y7" s="10">
        <v>1894.5635364796599</v>
      </c>
      <c r="Z7" s="10">
        <v>209.598705191589</v>
      </c>
      <c r="AA7" s="11">
        <v>28.042962015453401</v>
      </c>
      <c r="AB7" s="11">
        <v>34.214460925840299</v>
      </c>
      <c r="AC7" s="10">
        <v>7583.6804276059702</v>
      </c>
      <c r="AD7" s="10">
        <v>695.95339112950001</v>
      </c>
      <c r="AE7" s="11">
        <v>20.917391029885099</v>
      </c>
      <c r="AF7" s="11">
        <v>45.340337050788598</v>
      </c>
      <c r="AG7" s="10">
        <v>5987.9350350587902</v>
      </c>
      <c r="AH7" s="10">
        <v>318.87470343965998</v>
      </c>
      <c r="AI7" s="11">
        <v>27.545743098155299</v>
      </c>
      <c r="AJ7" s="11">
        <v>36.5775984140597</v>
      </c>
      <c r="AL7" s="15">
        <v>79.489429497816104</v>
      </c>
    </row>
    <row r="8" spans="2:41" x14ac:dyDescent="0.3">
      <c r="B8" s="8">
        <v>4</v>
      </c>
      <c r="C8" s="9">
        <v>153.195387609325</v>
      </c>
      <c r="D8" s="9">
        <v>99.723547441162694</v>
      </c>
      <c r="E8" s="9">
        <v>3.78600706732127</v>
      </c>
      <c r="F8" s="10">
        <v>192647.56519796001</v>
      </c>
      <c r="G8" s="10">
        <v>415.530853316552</v>
      </c>
      <c r="H8" s="11">
        <v>6.9621394776483001</v>
      </c>
      <c r="I8" s="10">
        <v>609.63487117155205</v>
      </c>
      <c r="J8" s="11">
        <v>1.67042175760386</v>
      </c>
      <c r="K8" s="12">
        <v>0.78656059153922597</v>
      </c>
      <c r="L8" s="13">
        <v>-6.6903454042062296E-4</v>
      </c>
      <c r="M8" s="14">
        <v>1.2681195667187901E-4</v>
      </c>
      <c r="N8" s="14">
        <v>6.23348028451942E-4</v>
      </c>
      <c r="O8" s="20">
        <v>1.26876335301288E-2</v>
      </c>
      <c r="P8" s="20">
        <v>3.0151743804173702E-2</v>
      </c>
      <c r="Q8" s="10">
        <v>4003.8100052152399</v>
      </c>
      <c r="R8" s="10">
        <v>388.319923228177</v>
      </c>
      <c r="S8" s="11">
        <v>25.815146019054598</v>
      </c>
      <c r="T8" s="11">
        <v>39.9450260981884</v>
      </c>
      <c r="U8" s="10">
        <v>3432.4445694268002</v>
      </c>
      <c r="V8" s="10">
        <v>523.54595386903895</v>
      </c>
      <c r="W8" s="11">
        <v>23.547587368134401</v>
      </c>
      <c r="X8" s="11">
        <v>34.207956167211002</v>
      </c>
      <c r="Y8" s="10">
        <v>1368.7208525859201</v>
      </c>
      <c r="Z8" s="10">
        <v>152.954735086233</v>
      </c>
      <c r="AA8" s="11">
        <v>23.459233215367998</v>
      </c>
      <c r="AB8" s="11">
        <v>39.793556508033703</v>
      </c>
      <c r="AC8" s="10">
        <v>3936.46362256677</v>
      </c>
      <c r="AD8" s="10">
        <v>679.53661526908695</v>
      </c>
      <c r="AE8" s="11">
        <v>27.342875527255298</v>
      </c>
      <c r="AF8" s="11">
        <v>42.249490399484401</v>
      </c>
      <c r="AG8" s="10">
        <v>2919.1886850475898</v>
      </c>
      <c r="AH8" s="10">
        <v>314.712097724599</v>
      </c>
      <c r="AI8" s="11">
        <v>28.175822845607499</v>
      </c>
      <c r="AJ8" s="11">
        <v>60.039843951978597</v>
      </c>
      <c r="AL8" s="15">
        <v>88.083573728677194</v>
      </c>
    </row>
    <row r="9" spans="2:41" x14ac:dyDescent="0.3">
      <c r="B9" s="8">
        <v>5</v>
      </c>
      <c r="C9" s="9">
        <v>150.414147328799</v>
      </c>
      <c r="D9" s="9">
        <v>99.067327389500505</v>
      </c>
      <c r="E9" s="9">
        <v>3.80799250796013</v>
      </c>
      <c r="F9" s="10">
        <v>201591.669063056</v>
      </c>
      <c r="G9" s="10">
        <v>399.14889632947398</v>
      </c>
      <c r="H9" s="11">
        <v>13.385015964083101</v>
      </c>
      <c r="I9" s="10">
        <v>596.35855434747498</v>
      </c>
      <c r="J9" s="11">
        <v>1.3535513263930801</v>
      </c>
      <c r="K9" s="12">
        <v>0.93245674546122204</v>
      </c>
      <c r="L9" s="13">
        <v>3.9219708166736298E-4</v>
      </c>
      <c r="M9" s="14">
        <v>2.2228023176588401E-4</v>
      </c>
      <c r="N9" s="14">
        <v>4.9307412908431499E-4</v>
      </c>
      <c r="O9" s="20">
        <v>3.7468730206204698E-2</v>
      </c>
      <c r="P9" s="20">
        <v>2.7877111508580799E-2</v>
      </c>
      <c r="Q9" s="10">
        <v>7994.28421228769</v>
      </c>
      <c r="R9" s="10">
        <v>299.36022891546401</v>
      </c>
      <c r="S9" s="11">
        <v>25.4007632147948</v>
      </c>
      <c r="T9" s="11">
        <v>45.151440564013598</v>
      </c>
      <c r="U9" s="10">
        <v>4660.0568991568898</v>
      </c>
      <c r="V9" s="10">
        <v>574.04034359722596</v>
      </c>
      <c r="W9" s="11">
        <v>28.688492392393101</v>
      </c>
      <c r="X9" s="11">
        <v>46.957120461426598</v>
      </c>
      <c r="Y9" s="10">
        <v>1837.0090156901099</v>
      </c>
      <c r="Z9" s="10">
        <v>180.22106822363301</v>
      </c>
      <c r="AA9" s="11">
        <v>20.4344334106638</v>
      </c>
      <c r="AB9" s="11">
        <v>32.4636717378851</v>
      </c>
      <c r="AC9" s="10">
        <v>6355.6442279725698</v>
      </c>
      <c r="AD9" s="10">
        <v>617.56977646606003</v>
      </c>
      <c r="AE9" s="11">
        <v>25.9257199635645</v>
      </c>
      <c r="AF9" s="11">
        <v>36.967400155103199</v>
      </c>
      <c r="AG9" s="10">
        <v>5350.3108690338804</v>
      </c>
      <c r="AH9" s="10">
        <v>391.85015050812501</v>
      </c>
      <c r="AI9" s="11">
        <v>26.434497095510402</v>
      </c>
      <c r="AJ9" s="11">
        <v>38.6958722695734</v>
      </c>
      <c r="AL9" s="15">
        <v>88.542358608532595</v>
      </c>
    </row>
    <row r="10" spans="2:41" x14ac:dyDescent="0.3">
      <c r="B10" s="8">
        <v>6</v>
      </c>
      <c r="C10" s="9">
        <v>153.86595606447801</v>
      </c>
      <c r="D10" s="9">
        <v>100.184870383619</v>
      </c>
      <c r="E10" s="9">
        <v>4.08558592035146</v>
      </c>
      <c r="F10" s="10">
        <v>203725.33160244001</v>
      </c>
      <c r="G10" s="10">
        <v>437.98763624740798</v>
      </c>
      <c r="H10" s="11">
        <v>6.7425579889106402</v>
      </c>
      <c r="I10" s="10">
        <v>519.670078662474</v>
      </c>
      <c r="J10" s="11">
        <v>3.5379716555747498</v>
      </c>
      <c r="K10" s="12">
        <v>0.62815840042926196</v>
      </c>
      <c r="L10" s="13">
        <v>-9.26013636416373E-4</v>
      </c>
      <c r="M10" s="14">
        <v>1.03420182373553E-4</v>
      </c>
      <c r="N10" s="14">
        <v>2.2014126406449901E-4</v>
      </c>
      <c r="O10" s="20">
        <v>1.7915777060562198E-2</v>
      </c>
      <c r="P10" s="20">
        <v>2.1820307892571101E-2</v>
      </c>
      <c r="Q10" s="10">
        <v>3963.2791342123201</v>
      </c>
      <c r="R10" s="10">
        <v>382.506299539282</v>
      </c>
      <c r="S10" s="11">
        <v>24.2319684840881</v>
      </c>
      <c r="T10" s="11">
        <v>36.743422465742498</v>
      </c>
      <c r="U10" s="10">
        <v>10271.253721279099</v>
      </c>
      <c r="V10" s="10">
        <v>624.47828319801499</v>
      </c>
      <c r="W10" s="11">
        <v>24.9571678610364</v>
      </c>
      <c r="X10" s="11">
        <v>32.826686952653603</v>
      </c>
      <c r="Y10" s="10">
        <v>2109.1776060358402</v>
      </c>
      <c r="Z10" s="10">
        <v>152.45520758513601</v>
      </c>
      <c r="AA10" s="11">
        <v>24.9488828356283</v>
      </c>
      <c r="AB10" s="11">
        <v>46.446972050598902</v>
      </c>
      <c r="AC10" s="10">
        <v>4913.1821669970604</v>
      </c>
      <c r="AD10" s="10">
        <v>641.903486033013</v>
      </c>
      <c r="AE10" s="11">
        <v>23.8205465969499</v>
      </c>
      <c r="AF10" s="11">
        <v>38.908537167592698</v>
      </c>
      <c r="AG10" s="10">
        <v>3074.88708772684</v>
      </c>
      <c r="AH10" s="10">
        <v>434.65334039394099</v>
      </c>
      <c r="AI10" s="11">
        <v>24.572782449137598</v>
      </c>
      <c r="AJ10" s="11">
        <v>48.738892494483103</v>
      </c>
      <c r="AL10" s="15">
        <v>98.919319205399404</v>
      </c>
    </row>
    <row r="11" spans="2:41" x14ac:dyDescent="0.3">
      <c r="B11" s="8">
        <v>7</v>
      </c>
      <c r="C11" s="9">
        <v>149.619163268612</v>
      </c>
      <c r="D11" s="9">
        <v>100.017895231572</v>
      </c>
      <c r="E11" s="9">
        <v>3.9141377125451502</v>
      </c>
      <c r="F11" s="10">
        <v>185830.663402454</v>
      </c>
      <c r="G11" s="10">
        <v>423.82369542217998</v>
      </c>
      <c r="H11" s="11">
        <v>3.1515923778651298</v>
      </c>
      <c r="I11" s="10">
        <v>587.81235638121598</v>
      </c>
      <c r="J11" s="11">
        <v>2.0511992160993899</v>
      </c>
      <c r="K11" s="12">
        <v>0.97186085532383903</v>
      </c>
      <c r="L11" s="13">
        <v>1.1394667829657699E-3</v>
      </c>
      <c r="M11" s="14">
        <v>1.3224821067076299E-4</v>
      </c>
      <c r="N11" s="14">
        <v>2.4294981245659601E-4</v>
      </c>
      <c r="O11" s="20">
        <v>5.7946272444075402E-2</v>
      </c>
      <c r="P11" s="20">
        <v>3.2097964386696799E-2</v>
      </c>
      <c r="Q11" s="10">
        <v>4308.2102885536497</v>
      </c>
      <c r="R11" s="10">
        <v>336.33396200994798</v>
      </c>
      <c r="S11" s="11">
        <v>27.100040773462901</v>
      </c>
      <c r="T11" s="11">
        <v>36.585290509735501</v>
      </c>
      <c r="U11" s="10">
        <v>6012.9005311752699</v>
      </c>
      <c r="V11" s="10">
        <v>563.45483844390401</v>
      </c>
      <c r="W11" s="11">
        <v>25.729202888319101</v>
      </c>
      <c r="X11" s="11">
        <v>29.135310920663599</v>
      </c>
      <c r="Y11" s="10">
        <v>919.85072499418902</v>
      </c>
      <c r="Z11" s="10">
        <v>160.02803621961499</v>
      </c>
      <c r="AA11" s="11">
        <v>24.452187944182199</v>
      </c>
      <c r="AB11" s="11">
        <v>30.553865195876899</v>
      </c>
      <c r="AC11" s="10">
        <v>6448.72506631139</v>
      </c>
      <c r="AD11" s="10">
        <v>502.82671333188398</v>
      </c>
      <c r="AE11" s="11">
        <v>22.217288593089201</v>
      </c>
      <c r="AF11" s="11">
        <v>32.620917988833099</v>
      </c>
      <c r="AG11" s="10">
        <v>8077.9121629475903</v>
      </c>
      <c r="AH11" s="10">
        <v>448.75889560797901</v>
      </c>
      <c r="AI11" s="11">
        <v>27.194834564310401</v>
      </c>
      <c r="AJ11" s="11">
        <v>42.547013427166597</v>
      </c>
      <c r="AL11" s="15">
        <v>89.566854846926603</v>
      </c>
    </row>
    <row r="12" spans="2:41" x14ac:dyDescent="0.3">
      <c r="B12" s="8">
        <v>8</v>
      </c>
      <c r="C12" s="9">
        <v>146.957542307745</v>
      </c>
      <c r="D12" s="9">
        <v>98.539167868659604</v>
      </c>
      <c r="E12" s="9">
        <v>3.7663155996270299</v>
      </c>
      <c r="F12" s="10">
        <v>205773.86822316601</v>
      </c>
      <c r="G12" s="10">
        <v>422.337417376487</v>
      </c>
      <c r="H12" s="11">
        <v>7.34578023914331</v>
      </c>
      <c r="I12" s="10">
        <v>691.75114662196404</v>
      </c>
      <c r="J12" s="11">
        <v>5.3023127280239004</v>
      </c>
      <c r="K12" s="12">
        <v>0.73206903230391296</v>
      </c>
      <c r="L12" s="13">
        <v>-1.93018570218066E-3</v>
      </c>
      <c r="M12" s="14">
        <v>-1.3973094119312601E-4</v>
      </c>
      <c r="N12" s="14">
        <v>-2.9715530285586198E-4</v>
      </c>
      <c r="O12" s="20">
        <v>1.7980271382422201E-2</v>
      </c>
      <c r="P12" s="20">
        <v>2.3563450546383299E-2</v>
      </c>
      <c r="Q12" s="10">
        <v>4927.5296938212005</v>
      </c>
      <c r="R12" s="10">
        <v>431.66136361346298</v>
      </c>
      <c r="S12" s="11">
        <v>31.155113815782499</v>
      </c>
      <c r="T12" s="11">
        <v>41.757028335973601</v>
      </c>
      <c r="U12" s="10">
        <v>6150.7898875747896</v>
      </c>
      <c r="V12" s="10">
        <v>505.082928810851</v>
      </c>
      <c r="W12" s="11">
        <v>25.6364573649848</v>
      </c>
      <c r="X12" s="11">
        <v>30.184467593030199</v>
      </c>
      <c r="Y12" s="10">
        <v>1282.1102113899601</v>
      </c>
      <c r="Z12" s="10">
        <v>116.70513245872399</v>
      </c>
      <c r="AA12" s="11">
        <v>23.4386588590427</v>
      </c>
      <c r="AB12" s="11">
        <v>34.944422990689503</v>
      </c>
      <c r="AC12" s="10">
        <v>9780.6431728513599</v>
      </c>
      <c r="AD12" s="10">
        <v>800.11268747428801</v>
      </c>
      <c r="AE12" s="11">
        <v>27.532118924730199</v>
      </c>
      <c r="AF12" s="11">
        <v>34.636128623134198</v>
      </c>
      <c r="AG12" s="10">
        <v>3668.8806171699398</v>
      </c>
      <c r="AH12" s="10">
        <v>426.29751349385702</v>
      </c>
      <c r="AI12" s="11">
        <v>27.581974363369302</v>
      </c>
      <c r="AJ12" s="11">
        <v>37.494480442235002</v>
      </c>
      <c r="AL12" s="15">
        <v>78.938192436078396</v>
      </c>
    </row>
    <row r="13" spans="2:41" x14ac:dyDescent="0.3">
      <c r="B13" s="8">
        <v>9</v>
      </c>
      <c r="C13" s="9">
        <v>148.55587809674401</v>
      </c>
      <c r="D13" s="9">
        <v>99.8284567026909</v>
      </c>
      <c r="E13" s="9">
        <v>3.8624218287322201</v>
      </c>
      <c r="F13" s="10">
        <v>192863.69152067901</v>
      </c>
      <c r="G13" s="10">
        <v>370.09741136556602</v>
      </c>
      <c r="H13" s="11">
        <v>7.4853855082617899</v>
      </c>
      <c r="I13" s="10">
        <v>624.37735678463196</v>
      </c>
      <c r="J13" s="11">
        <v>2.2712862620154901</v>
      </c>
      <c r="K13" s="12">
        <v>0.86968182548640705</v>
      </c>
      <c r="L13" s="13">
        <v>8.0475380063175996E-4</v>
      </c>
      <c r="M13" s="14">
        <v>-4.3643512639923899E-4</v>
      </c>
      <c r="N13" s="14">
        <v>-1.0814177587099699E-3</v>
      </c>
      <c r="O13" s="20">
        <v>3.2453447138319803E-2</v>
      </c>
      <c r="P13" s="20">
        <v>3.31136799773801E-2</v>
      </c>
      <c r="Q13" s="10">
        <v>4553.7334468846502</v>
      </c>
      <c r="R13" s="10">
        <v>370.50515181188501</v>
      </c>
      <c r="S13" s="11">
        <v>26.9867624278241</v>
      </c>
      <c r="T13" s="11">
        <v>33.000702829775904</v>
      </c>
      <c r="U13" s="10">
        <v>4943.1092393640401</v>
      </c>
      <c r="V13" s="10">
        <v>666.07694651291604</v>
      </c>
      <c r="W13" s="11">
        <v>22.199843838030599</v>
      </c>
      <c r="X13" s="11">
        <v>37.258520944834501</v>
      </c>
      <c r="Y13" s="10">
        <v>1744.9131474589101</v>
      </c>
      <c r="Z13" s="10">
        <v>132.00713565029301</v>
      </c>
      <c r="AA13" s="11">
        <v>25.193259251929501</v>
      </c>
      <c r="AB13" s="11">
        <v>36.573303027699403</v>
      </c>
      <c r="AC13" s="10">
        <v>4737.1554509307798</v>
      </c>
      <c r="AD13" s="10">
        <v>652.95966862395699</v>
      </c>
      <c r="AE13" s="11">
        <v>24.2095030969903</v>
      </c>
      <c r="AF13" s="11">
        <v>29.7660815343773</v>
      </c>
      <c r="AG13" s="10">
        <v>4316.7322757883903</v>
      </c>
      <c r="AH13" s="10">
        <v>376.99918970341201</v>
      </c>
      <c r="AI13" s="11">
        <v>28.986278583603799</v>
      </c>
      <c r="AJ13" s="11">
        <v>35.487392586381702</v>
      </c>
      <c r="AL13" s="15">
        <v>75.516387219337304</v>
      </c>
    </row>
    <row r="14" spans="2:41" x14ac:dyDescent="0.3">
      <c r="B14" s="8">
        <v>10</v>
      </c>
      <c r="C14" s="9">
        <v>149.97455726388199</v>
      </c>
      <c r="D14" s="9">
        <v>101.334575394811</v>
      </c>
      <c r="E14" s="9">
        <v>3.8414697322970799</v>
      </c>
      <c r="F14" s="10">
        <v>199613.05549995601</v>
      </c>
      <c r="G14" s="10">
        <v>371.71001388561098</v>
      </c>
      <c r="H14" s="11">
        <v>5.33545391028672</v>
      </c>
      <c r="I14" s="10">
        <v>606.45000002738902</v>
      </c>
      <c r="J14" s="11">
        <v>3.1235744686458</v>
      </c>
      <c r="K14" s="12">
        <v>0.90759257835165197</v>
      </c>
      <c r="L14" s="13">
        <v>2.1005810839376999E-3</v>
      </c>
      <c r="M14" s="14">
        <v>-2.51587286719385E-4</v>
      </c>
      <c r="N14" s="14">
        <v>-4.7080358901364298E-4</v>
      </c>
      <c r="O14" s="20">
        <v>0.19039414946700001</v>
      </c>
      <c r="P14" s="20">
        <v>3.1332385294091797E-2</v>
      </c>
      <c r="Q14" s="10">
        <v>6639.4976200678402</v>
      </c>
      <c r="R14" s="10">
        <v>360.21128650257799</v>
      </c>
      <c r="S14" s="11">
        <v>21.017312078091699</v>
      </c>
      <c r="T14" s="11">
        <v>37.211933740634798</v>
      </c>
      <c r="U14" s="10">
        <v>7421.9451369013996</v>
      </c>
      <c r="V14" s="10">
        <v>555.19096412557599</v>
      </c>
      <c r="W14" s="11">
        <v>21.566341634004299</v>
      </c>
      <c r="X14" s="11">
        <v>35.8345136609775</v>
      </c>
      <c r="Y14" s="10">
        <v>1300.88116295296</v>
      </c>
      <c r="Z14" s="10">
        <v>160.362604267341</v>
      </c>
      <c r="AA14" s="11">
        <v>23.490317019237001</v>
      </c>
      <c r="AB14" s="11">
        <v>29.634655468915401</v>
      </c>
      <c r="AC14" s="10">
        <v>3662.4735500179299</v>
      </c>
      <c r="AD14" s="10">
        <v>624.95123485507895</v>
      </c>
      <c r="AE14" s="11">
        <v>24.496087457204801</v>
      </c>
      <c r="AF14" s="11">
        <v>38.042945911439901</v>
      </c>
      <c r="AG14" s="10">
        <v>2486.7823331672198</v>
      </c>
      <c r="AH14" s="10">
        <v>558.79015996551504</v>
      </c>
      <c r="AI14" s="11">
        <v>24.5094228887742</v>
      </c>
      <c r="AJ14" s="11">
        <v>49.425385780565499</v>
      </c>
      <c r="AL14" s="15">
        <v>84.612655975004898</v>
      </c>
    </row>
    <row r="15" spans="2:41" x14ac:dyDescent="0.3">
      <c r="B15" s="8">
        <v>11</v>
      </c>
      <c r="C15" s="9">
        <v>149.51075408259101</v>
      </c>
      <c r="D15" s="9">
        <v>99.2357610624763</v>
      </c>
      <c r="E15" s="9">
        <v>4.0164184879470204</v>
      </c>
      <c r="F15" s="10">
        <v>193927.51079158499</v>
      </c>
      <c r="G15" s="10">
        <v>427.166440142623</v>
      </c>
      <c r="H15" s="11">
        <v>7.5075733966312397</v>
      </c>
      <c r="I15" s="10">
        <v>586.89737378205598</v>
      </c>
      <c r="J15" s="11">
        <v>2.2176858090662401</v>
      </c>
      <c r="K15" s="12">
        <v>0.76579068898101299</v>
      </c>
      <c r="L15" s="13">
        <v>1.45124713827162E-3</v>
      </c>
      <c r="M15" s="14">
        <v>1.4305175076343801E-4</v>
      </c>
      <c r="N15" s="14">
        <v>-2.2566997853376301E-4</v>
      </c>
      <c r="O15" s="20">
        <v>2.6125853720999601E-2</v>
      </c>
      <c r="P15" s="20">
        <v>2.3377863276235301E-2</v>
      </c>
      <c r="Q15" s="10">
        <v>2885.51886589882</v>
      </c>
      <c r="R15" s="10">
        <v>498.984719049381</v>
      </c>
      <c r="S15" s="11">
        <v>32.535317823953299</v>
      </c>
      <c r="T15" s="11">
        <v>41.512125987497598</v>
      </c>
      <c r="U15" s="10">
        <v>4518.5393538831104</v>
      </c>
      <c r="V15" s="10">
        <v>541.88760767232304</v>
      </c>
      <c r="W15" s="11">
        <v>22.945086271654301</v>
      </c>
      <c r="X15" s="11">
        <v>37.636691809231699</v>
      </c>
      <c r="Y15" s="10">
        <v>1534.1177265117201</v>
      </c>
      <c r="Z15" s="10">
        <v>222.66990912803999</v>
      </c>
      <c r="AA15" s="11">
        <v>22.1799346704979</v>
      </c>
      <c r="AB15" s="11">
        <v>36.793084155416601</v>
      </c>
      <c r="AC15" s="10">
        <v>6182.0464709687603</v>
      </c>
      <c r="AD15" s="10">
        <v>699.40552008985298</v>
      </c>
      <c r="AE15" s="11">
        <v>25.1943675590508</v>
      </c>
      <c r="AF15" s="11">
        <v>34.134982702346299</v>
      </c>
      <c r="AG15" s="10">
        <v>2561.72538961891</v>
      </c>
      <c r="AH15" s="10">
        <v>299.57874246151198</v>
      </c>
      <c r="AI15" s="11">
        <v>29.552660921279099</v>
      </c>
      <c r="AJ15" s="11">
        <v>34.2697862166211</v>
      </c>
      <c r="AL15" s="15">
        <v>82.929688737718905</v>
      </c>
    </row>
    <row r="16" spans="2:41" x14ac:dyDescent="0.3">
      <c r="B16" s="8">
        <v>12</v>
      </c>
      <c r="C16" s="9">
        <v>149.58137027056901</v>
      </c>
      <c r="D16" s="9">
        <v>100.37907533002399</v>
      </c>
      <c r="E16" s="9">
        <v>3.93064510339115</v>
      </c>
      <c r="F16" s="10">
        <v>179723.93665096999</v>
      </c>
      <c r="G16" s="10">
        <v>343.442981274033</v>
      </c>
      <c r="H16" s="11">
        <v>9.49912721639536</v>
      </c>
      <c r="I16" s="10">
        <v>684.213843306336</v>
      </c>
      <c r="J16" s="11">
        <v>2.2873490321816701</v>
      </c>
      <c r="K16" s="12">
        <v>0.85958272662931801</v>
      </c>
      <c r="L16" s="13">
        <v>1.2667479092571801E-3</v>
      </c>
      <c r="M16" s="14">
        <v>-2.1332332920366199E-4</v>
      </c>
      <c r="N16" s="14">
        <v>3.2796090191575603E-4</v>
      </c>
      <c r="O16" s="20">
        <v>1.17795536053191E-2</v>
      </c>
      <c r="P16" s="20">
        <v>1.61233125950952E-2</v>
      </c>
      <c r="Q16" s="10">
        <v>6130.1401001300201</v>
      </c>
      <c r="R16" s="10">
        <v>330.35720108920299</v>
      </c>
      <c r="S16" s="11">
        <v>25.0362845005174</v>
      </c>
      <c r="T16" s="11">
        <v>37.854708280761201</v>
      </c>
      <c r="U16" s="10">
        <v>9915.5222970739196</v>
      </c>
      <c r="V16" s="10">
        <v>428.78451371528303</v>
      </c>
      <c r="W16" s="11">
        <v>21.622832484176499</v>
      </c>
      <c r="X16" s="11">
        <v>41.748238949047298</v>
      </c>
      <c r="Y16" s="10">
        <v>1722.44270660596</v>
      </c>
      <c r="Z16" s="10">
        <v>179.662788689086</v>
      </c>
      <c r="AA16" s="11">
        <v>23.687438693520999</v>
      </c>
      <c r="AB16" s="11">
        <v>37.025453055439698</v>
      </c>
      <c r="AC16" s="10">
        <v>4616.2475523932599</v>
      </c>
      <c r="AD16" s="10">
        <v>777.23231831642397</v>
      </c>
      <c r="AE16" s="11">
        <v>23.339502552031099</v>
      </c>
      <c r="AF16" s="11">
        <v>47.304398659945697</v>
      </c>
      <c r="AG16" s="10">
        <v>3210.9877947497698</v>
      </c>
      <c r="AH16" s="10">
        <v>400.83790329358601</v>
      </c>
      <c r="AI16" s="11">
        <v>25.773897958081498</v>
      </c>
      <c r="AJ16" s="11">
        <v>46.357368188926102</v>
      </c>
      <c r="AL16" s="15">
        <v>79.560412093593797</v>
      </c>
    </row>
    <row r="17" spans="2:38" x14ac:dyDescent="0.3">
      <c r="B17" s="8">
        <v>13</v>
      </c>
      <c r="C17" s="9">
        <v>147.79031857619901</v>
      </c>
      <c r="D17" s="9">
        <v>100.66605675632501</v>
      </c>
      <c r="E17" s="9">
        <v>3.8872324926063899</v>
      </c>
      <c r="F17" s="10">
        <v>206621.245399896</v>
      </c>
      <c r="G17" s="10">
        <v>358.50940069979299</v>
      </c>
      <c r="H17" s="11">
        <v>5.62953551931313</v>
      </c>
      <c r="I17" s="10">
        <v>689.39364561589798</v>
      </c>
      <c r="J17" s="11">
        <v>5.4709137315093903</v>
      </c>
      <c r="K17" s="12">
        <v>1.07356232689233</v>
      </c>
      <c r="L17" s="13">
        <v>-5.4479343087922305E-4</v>
      </c>
      <c r="M17" s="14">
        <v>2.8931977750201401E-4</v>
      </c>
      <c r="N17" s="14">
        <v>1.56993315604127E-4</v>
      </c>
      <c r="O17" s="20">
        <v>1.9835232775586301E-2</v>
      </c>
      <c r="P17" s="20">
        <v>3.0590362619369298E-2</v>
      </c>
      <c r="Q17" s="10">
        <v>2444.1002134803498</v>
      </c>
      <c r="R17" s="10">
        <v>385.84091989350799</v>
      </c>
      <c r="S17" s="11">
        <v>27.176934550942899</v>
      </c>
      <c r="T17" s="11">
        <v>30.210050004768998</v>
      </c>
      <c r="U17" s="10">
        <v>6955.9285157791101</v>
      </c>
      <c r="V17" s="10">
        <v>496.88485567797102</v>
      </c>
      <c r="W17" s="11">
        <v>26.715598757448898</v>
      </c>
      <c r="X17" s="11">
        <v>36.863684295518702</v>
      </c>
      <c r="Y17" s="10">
        <v>1701.0730137456101</v>
      </c>
      <c r="Z17" s="10">
        <v>158.65913551871299</v>
      </c>
      <c r="AA17" s="11">
        <v>29.2900162856726</v>
      </c>
      <c r="AB17" s="11">
        <v>37.3008088245127</v>
      </c>
      <c r="AC17" s="10">
        <v>8139.64428852125</v>
      </c>
      <c r="AD17" s="10">
        <v>694.08007780715002</v>
      </c>
      <c r="AE17" s="11">
        <v>21.7040918889499</v>
      </c>
      <c r="AF17" s="11">
        <v>57.696551209306897</v>
      </c>
      <c r="AG17" s="10">
        <v>4839.6205121092298</v>
      </c>
      <c r="AH17" s="10">
        <v>357.93467598306597</v>
      </c>
      <c r="AI17" s="11">
        <v>23.569218782743</v>
      </c>
      <c r="AJ17" s="11">
        <v>43.0949695339675</v>
      </c>
      <c r="AL17" s="15">
        <v>97.174772496099393</v>
      </c>
    </row>
    <row r="18" spans="2:38" x14ac:dyDescent="0.3">
      <c r="B18" s="8">
        <v>14</v>
      </c>
      <c r="C18" s="9">
        <v>153.66703527285901</v>
      </c>
      <c r="D18" s="9">
        <v>100.756266941954</v>
      </c>
      <c r="E18" s="9">
        <v>4.0078708179355003</v>
      </c>
      <c r="F18" s="10">
        <v>175208.39927637999</v>
      </c>
      <c r="G18" s="10">
        <v>300.58211744450301</v>
      </c>
      <c r="H18" s="11">
        <v>6.5107336569648302</v>
      </c>
      <c r="I18" s="10">
        <v>619.91043138284795</v>
      </c>
      <c r="J18" s="11">
        <v>1.8163146199182101</v>
      </c>
      <c r="K18" s="12">
        <v>0.81975051707789204</v>
      </c>
      <c r="L18" s="13">
        <v>1.8752414673434399E-3</v>
      </c>
      <c r="M18" s="14">
        <v>2.0857080280248599E-4</v>
      </c>
      <c r="N18" s="14">
        <v>-1.3103546671606599E-4</v>
      </c>
      <c r="O18" s="20">
        <v>2.73917852765393E-2</v>
      </c>
      <c r="P18" s="20">
        <v>3.5000669122527098E-2</v>
      </c>
      <c r="Q18" s="10">
        <v>5854.0477345887903</v>
      </c>
      <c r="R18" s="10">
        <v>349.90268430529602</v>
      </c>
      <c r="S18" s="11">
        <v>30.925534758736301</v>
      </c>
      <c r="T18" s="11">
        <v>38.117159952588203</v>
      </c>
      <c r="U18" s="10">
        <v>6620.2141518190601</v>
      </c>
      <c r="V18" s="10">
        <v>551.12920652374305</v>
      </c>
      <c r="W18" s="11">
        <v>20.937574260639799</v>
      </c>
      <c r="X18" s="11">
        <v>43.581379624069299</v>
      </c>
      <c r="Y18" s="10">
        <v>1991.44491675317</v>
      </c>
      <c r="Z18" s="10">
        <v>170.06122587555299</v>
      </c>
      <c r="AA18" s="11">
        <v>26.921095763049799</v>
      </c>
      <c r="AB18" s="11">
        <v>30.648839215331101</v>
      </c>
      <c r="AC18" s="10">
        <v>3989.9978260294602</v>
      </c>
      <c r="AD18" s="10">
        <v>560.52687865648397</v>
      </c>
      <c r="AE18" s="11">
        <v>23.1459265484872</v>
      </c>
      <c r="AF18" s="11">
        <v>33.396048750109102</v>
      </c>
      <c r="AG18" s="10">
        <v>2771.0317769210801</v>
      </c>
      <c r="AH18" s="10">
        <v>380.78828256118902</v>
      </c>
      <c r="AI18" s="11">
        <v>25.512599977378301</v>
      </c>
      <c r="AJ18" s="11">
        <v>30.379624516051599</v>
      </c>
      <c r="AL18" s="15">
        <v>67.247661853979906</v>
      </c>
    </row>
    <row r="19" spans="2:38" x14ac:dyDescent="0.3">
      <c r="B19" s="8">
        <v>15</v>
      </c>
      <c r="C19" s="9">
        <v>150.31055406116101</v>
      </c>
      <c r="D19" s="9">
        <v>101.940975708644</v>
      </c>
      <c r="E19" s="9">
        <v>4.0129497858610801</v>
      </c>
      <c r="F19" s="10">
        <v>198449.25529275599</v>
      </c>
      <c r="G19" s="10">
        <v>368.293988429769</v>
      </c>
      <c r="H19" s="11">
        <v>4.5292889245460204</v>
      </c>
      <c r="I19" s="10">
        <v>661.00687802504103</v>
      </c>
      <c r="J19" s="11">
        <v>2.4253156878239399</v>
      </c>
      <c r="K19" s="12">
        <v>0.66075910233503299</v>
      </c>
      <c r="L19" s="13">
        <v>-1.45130542137303E-3</v>
      </c>
      <c r="M19" s="14">
        <v>-4.9148059898720595E-4</v>
      </c>
      <c r="N19" s="14">
        <v>7.6580594647093401E-4</v>
      </c>
      <c r="O19" s="20">
        <v>2.5428243521797698E-2</v>
      </c>
      <c r="P19" s="20">
        <v>2.6671793689732E-2</v>
      </c>
      <c r="Q19" s="10">
        <v>3559.7679571295498</v>
      </c>
      <c r="R19" s="10">
        <v>405.09072060501597</v>
      </c>
      <c r="S19" s="11">
        <v>24.360308611021701</v>
      </c>
      <c r="T19" s="11">
        <v>35.4142038983303</v>
      </c>
      <c r="U19" s="10">
        <v>6650.7817158808302</v>
      </c>
      <c r="V19" s="10">
        <v>552.91731403752794</v>
      </c>
      <c r="W19" s="11">
        <v>24.4443465130663</v>
      </c>
      <c r="X19" s="11">
        <v>33.628946212134601</v>
      </c>
      <c r="Y19" s="10">
        <v>1447.1829829564599</v>
      </c>
      <c r="Z19" s="10">
        <v>158.25341059621701</v>
      </c>
      <c r="AA19" s="11">
        <v>21.498667396298501</v>
      </c>
      <c r="AB19" s="11">
        <v>32.123642563505598</v>
      </c>
      <c r="AC19" s="10">
        <v>5865.7707670208401</v>
      </c>
      <c r="AD19" s="10">
        <v>748.31371253163604</v>
      </c>
      <c r="AE19" s="11">
        <v>28.2921722261265</v>
      </c>
      <c r="AF19" s="11">
        <v>40.989036421374401</v>
      </c>
      <c r="AG19" s="10">
        <v>5301.8478323559702</v>
      </c>
      <c r="AH19" s="10">
        <v>437.61204367516302</v>
      </c>
      <c r="AI19" s="11">
        <v>29.995010375863401</v>
      </c>
      <c r="AJ19" s="11">
        <v>35.381268312261597</v>
      </c>
      <c r="AL19" s="15">
        <v>83.135700136856201</v>
      </c>
    </row>
    <row r="20" spans="2:38" x14ac:dyDescent="0.3">
      <c r="B20" s="8">
        <v>16</v>
      </c>
      <c r="C20" s="9">
        <v>148.764779852873</v>
      </c>
      <c r="D20" s="9">
        <v>100.98559334149201</v>
      </c>
      <c r="E20" s="9">
        <v>3.9849763771676798</v>
      </c>
      <c r="F20" s="10">
        <v>201416.01831212401</v>
      </c>
      <c r="G20" s="10">
        <v>346.723124784969</v>
      </c>
      <c r="H20" s="11">
        <v>2.7504941948106301</v>
      </c>
      <c r="I20" s="10">
        <v>581.89079856959802</v>
      </c>
      <c r="J20" s="11">
        <v>2.7251351259921299</v>
      </c>
      <c r="K20" s="12">
        <v>0.911699400651522</v>
      </c>
      <c r="L20" s="13">
        <v>-8.7906706808926901E-4</v>
      </c>
      <c r="M20" s="14">
        <v>-7.7508716345478003E-4</v>
      </c>
      <c r="N20" s="14">
        <v>2.064918805597E-4</v>
      </c>
      <c r="O20" s="20">
        <v>2.0776589421304899E-2</v>
      </c>
      <c r="P20" s="20">
        <v>4.8827701032840398E-2</v>
      </c>
      <c r="Q20" s="10">
        <v>4341.4358573100299</v>
      </c>
      <c r="R20" s="10">
        <v>373.051207453887</v>
      </c>
      <c r="S20" s="11">
        <v>27.753937551068798</v>
      </c>
      <c r="T20" s="11">
        <v>40.0731550444928</v>
      </c>
      <c r="U20" s="10">
        <v>5914.1663281371202</v>
      </c>
      <c r="V20" s="10">
        <v>771.07495150902002</v>
      </c>
      <c r="W20" s="11">
        <v>22.806296586965502</v>
      </c>
      <c r="X20" s="11">
        <v>37.874099203773298</v>
      </c>
      <c r="Y20" s="10">
        <v>2003.64860968886</v>
      </c>
      <c r="Z20" s="10">
        <v>177.604353009221</v>
      </c>
      <c r="AA20" s="11">
        <v>23.1650290714013</v>
      </c>
      <c r="AB20" s="11">
        <v>38.637807898043903</v>
      </c>
      <c r="AC20" s="10">
        <v>2829.7981826596701</v>
      </c>
      <c r="AD20" s="10">
        <v>712.313641115059</v>
      </c>
      <c r="AE20" s="11">
        <v>22.786901969468602</v>
      </c>
      <c r="AF20" s="11">
        <v>41.570825943233999</v>
      </c>
      <c r="AG20" s="10">
        <v>6337.2950917879298</v>
      </c>
      <c r="AH20" s="10">
        <v>368.53288432483902</v>
      </c>
      <c r="AI20" s="11">
        <v>25.562897644250398</v>
      </c>
      <c r="AJ20" s="11">
        <v>35.603201318306603</v>
      </c>
      <c r="AL20" s="15">
        <v>81.482319603578802</v>
      </c>
    </row>
    <row r="21" spans="2:38" x14ac:dyDescent="0.3">
      <c r="B21" s="8">
        <v>17</v>
      </c>
      <c r="C21" s="9">
        <v>149.05615245821099</v>
      </c>
      <c r="D21" s="9">
        <v>99.792303529714502</v>
      </c>
      <c r="E21" s="9">
        <v>3.8503952137111099</v>
      </c>
      <c r="F21" s="10">
        <v>199180.85731664</v>
      </c>
      <c r="G21" s="10">
        <v>483.85702341286498</v>
      </c>
      <c r="H21" s="11">
        <v>10.9474177814607</v>
      </c>
      <c r="I21" s="10">
        <v>576.48120145591497</v>
      </c>
      <c r="J21" s="11">
        <v>3.7367881874662698</v>
      </c>
      <c r="K21" s="12">
        <v>0.72452217483015702</v>
      </c>
      <c r="L21" s="13">
        <v>-2.1064666108745098E-3</v>
      </c>
      <c r="M21" s="14">
        <v>-3.6436211617379901E-4</v>
      </c>
      <c r="N21" s="14">
        <v>2.1194297765908101E-4</v>
      </c>
      <c r="O21" s="20">
        <v>7.5719771704789607E-2</v>
      </c>
      <c r="P21" s="20">
        <v>3.17466305462836E-2</v>
      </c>
      <c r="Q21" s="10">
        <v>5350.5189095931801</v>
      </c>
      <c r="R21" s="10">
        <v>504.36712328991399</v>
      </c>
      <c r="S21" s="11">
        <v>28.500326126056901</v>
      </c>
      <c r="T21" s="11">
        <v>40.960132209103101</v>
      </c>
      <c r="U21" s="10">
        <v>6553.19629196799</v>
      </c>
      <c r="V21" s="10">
        <v>508.83488745986602</v>
      </c>
      <c r="W21" s="11">
        <v>19.961941184661999</v>
      </c>
      <c r="X21" s="11">
        <v>47.331163644482203</v>
      </c>
      <c r="Y21" s="10">
        <v>1971.1281107233599</v>
      </c>
      <c r="Z21" s="10">
        <v>185.389737376906</v>
      </c>
      <c r="AA21" s="11">
        <v>25.5925380888376</v>
      </c>
      <c r="AB21" s="11">
        <v>33.7746422719284</v>
      </c>
      <c r="AC21" s="10">
        <v>5267.9428974115399</v>
      </c>
      <c r="AD21" s="10">
        <v>704.71144361151596</v>
      </c>
      <c r="AE21" s="11">
        <v>23.8637941835308</v>
      </c>
      <c r="AF21" s="11">
        <v>39.486337682304899</v>
      </c>
      <c r="AG21" s="10">
        <v>4226.8330288700099</v>
      </c>
      <c r="AH21" s="10">
        <v>485.48768006868698</v>
      </c>
      <c r="AI21" s="11">
        <v>24.694192153323801</v>
      </c>
      <c r="AJ21" s="11">
        <v>51.8008385984866</v>
      </c>
      <c r="AL21" s="15">
        <v>100.139911387943</v>
      </c>
    </row>
    <row r="22" spans="2:38" x14ac:dyDescent="0.3">
      <c r="B22" s="8">
        <v>18</v>
      </c>
      <c r="C22" s="9">
        <v>151.038667127629</v>
      </c>
      <c r="D22" s="9">
        <v>100.569359160405</v>
      </c>
      <c r="E22" s="9">
        <v>3.8731681367336699</v>
      </c>
      <c r="F22" s="10">
        <v>198202.89934898901</v>
      </c>
      <c r="G22" s="10">
        <v>432.53773247805799</v>
      </c>
      <c r="H22" s="11">
        <v>7.0571590056096296</v>
      </c>
      <c r="I22" s="10">
        <v>651.77701930775595</v>
      </c>
      <c r="J22" s="11">
        <v>2.10425604066329</v>
      </c>
      <c r="K22" s="12">
        <v>0.92613120870808696</v>
      </c>
      <c r="L22" s="13">
        <v>-2.3747001127832899E-5</v>
      </c>
      <c r="M22" s="14">
        <v>-3.0923062990133901E-4</v>
      </c>
      <c r="N22" s="14">
        <v>-2.6462145354408498E-4</v>
      </c>
      <c r="O22" s="20">
        <v>4.4423589696741997E-2</v>
      </c>
      <c r="P22" s="20">
        <v>3.1562538847102597E-2</v>
      </c>
      <c r="Q22" s="10">
        <v>3031.9647416385201</v>
      </c>
      <c r="R22" s="10">
        <v>369.24282504891499</v>
      </c>
      <c r="S22" s="11">
        <v>25.9850410979512</v>
      </c>
      <c r="T22" s="11">
        <v>48.038375630846303</v>
      </c>
      <c r="U22" s="10">
        <v>5539.5997157254596</v>
      </c>
      <c r="V22" s="10">
        <v>456.06215256001502</v>
      </c>
      <c r="W22" s="11">
        <v>20.540100049638799</v>
      </c>
      <c r="X22" s="11">
        <v>39.348819131209297</v>
      </c>
      <c r="Y22" s="10">
        <v>1164.8763600598099</v>
      </c>
      <c r="Z22" s="10">
        <v>155.13662017487101</v>
      </c>
      <c r="AA22" s="11">
        <v>25.017807656568301</v>
      </c>
      <c r="AB22" s="11">
        <v>31.600241173854499</v>
      </c>
      <c r="AC22" s="10">
        <v>7901.8462991696297</v>
      </c>
      <c r="AD22" s="10">
        <v>619.88307719406498</v>
      </c>
      <c r="AE22" s="11">
        <v>23.073093878625301</v>
      </c>
      <c r="AF22" s="11">
        <v>42.985004486534002</v>
      </c>
      <c r="AG22" s="10">
        <v>5665.42029129</v>
      </c>
      <c r="AH22" s="10">
        <v>391.11964100306699</v>
      </c>
      <c r="AI22" s="11">
        <v>26.391315956299</v>
      </c>
      <c r="AJ22" s="11">
        <v>46.280708731018599</v>
      </c>
      <c r="AL22" s="15">
        <v>93.3694938876354</v>
      </c>
    </row>
    <row r="23" spans="2:38" x14ac:dyDescent="0.3">
      <c r="B23" s="8">
        <v>19</v>
      </c>
      <c r="C23" s="9">
        <v>150.90857431843099</v>
      </c>
      <c r="D23" s="9">
        <v>100.893482498789</v>
      </c>
      <c r="E23" s="9">
        <v>3.8657872407858198</v>
      </c>
      <c r="F23" s="10">
        <v>222534.99283097801</v>
      </c>
      <c r="G23" s="10">
        <v>340.05658561489099</v>
      </c>
      <c r="H23" s="11">
        <v>6.3934862439625997</v>
      </c>
      <c r="I23" s="10">
        <v>626.592046688202</v>
      </c>
      <c r="J23" s="11">
        <v>4.3562412129682198</v>
      </c>
      <c r="K23" s="12">
        <v>0.813901876156087</v>
      </c>
      <c r="L23" s="13">
        <v>6.1447100619802604E-4</v>
      </c>
      <c r="M23" s="14">
        <v>4.0571128697521801E-4</v>
      </c>
      <c r="N23" s="14">
        <v>4.58391400426809E-4</v>
      </c>
      <c r="O23" s="20">
        <v>8.9533080724023495E-2</v>
      </c>
      <c r="P23" s="20">
        <v>6.1810282758276998E-2</v>
      </c>
      <c r="Q23" s="10">
        <v>2798.5816936901801</v>
      </c>
      <c r="R23" s="10">
        <v>414.31145717555199</v>
      </c>
      <c r="S23" s="11">
        <v>27.817367964883999</v>
      </c>
      <c r="T23" s="11">
        <v>41.933382919250697</v>
      </c>
      <c r="U23" s="10">
        <v>5384.0025590128098</v>
      </c>
      <c r="V23" s="10">
        <v>555.85320390343895</v>
      </c>
      <c r="W23" s="11">
        <v>22.130783581445701</v>
      </c>
      <c r="X23" s="11">
        <v>39.782400874599297</v>
      </c>
      <c r="Y23" s="10">
        <v>2277.4780999857098</v>
      </c>
      <c r="Z23" s="10">
        <v>173.85419810034099</v>
      </c>
      <c r="AA23" s="11">
        <v>24.868957144350698</v>
      </c>
      <c r="AB23" s="11">
        <v>33.109296692180401</v>
      </c>
      <c r="AC23" s="10">
        <v>6831.3356037918802</v>
      </c>
      <c r="AD23" s="10">
        <v>666.48732971134098</v>
      </c>
      <c r="AE23" s="11">
        <v>24.081511325891299</v>
      </c>
      <c r="AF23" s="11">
        <v>32.614294337124001</v>
      </c>
      <c r="AG23" s="10">
        <v>3305.4515655516698</v>
      </c>
      <c r="AH23" s="10">
        <v>330.008516240289</v>
      </c>
      <c r="AI23" s="11">
        <v>22.1190428182422</v>
      </c>
      <c r="AJ23" s="11">
        <v>36.932811483938899</v>
      </c>
      <c r="AL23" s="15">
        <v>74.844218987088496</v>
      </c>
    </row>
    <row r="24" spans="2:38" x14ac:dyDescent="0.3">
      <c r="B24" s="8">
        <v>20</v>
      </c>
      <c r="C24" s="9">
        <v>155.160882567248</v>
      </c>
      <c r="D24" s="9">
        <v>100.746100056052</v>
      </c>
      <c r="E24" s="9">
        <v>3.8799475802697598</v>
      </c>
      <c r="F24" s="10">
        <v>197770.23004140501</v>
      </c>
      <c r="G24" s="10">
        <v>329.42904910361</v>
      </c>
      <c r="H24" s="11">
        <v>8.9566082356229408</v>
      </c>
      <c r="I24" s="10">
        <v>574.01520227014896</v>
      </c>
      <c r="J24" s="11">
        <v>2.7471566594003698</v>
      </c>
      <c r="K24" s="12">
        <v>0.95406292693641204</v>
      </c>
      <c r="L24" s="13">
        <v>-7.0651566054677299E-4</v>
      </c>
      <c r="M24" s="14">
        <v>6.0617739140349204E-4</v>
      </c>
      <c r="N24" s="14">
        <v>2.9359049091137599E-4</v>
      </c>
      <c r="O24" s="20">
        <v>2.9352965904006999E-2</v>
      </c>
      <c r="P24" s="20">
        <v>6.7318586149698906E-2</v>
      </c>
      <c r="Q24" s="10">
        <v>2783.9413587618001</v>
      </c>
      <c r="R24" s="10">
        <v>430.57304682844102</v>
      </c>
      <c r="S24" s="11">
        <v>22.035681772297899</v>
      </c>
      <c r="T24" s="11">
        <v>43.076604257247901</v>
      </c>
      <c r="U24" s="10">
        <v>8540.9780967037495</v>
      </c>
      <c r="V24" s="10">
        <v>602.00244155946996</v>
      </c>
      <c r="W24" s="11">
        <v>27.514118272804101</v>
      </c>
      <c r="X24" s="11">
        <v>35.937102886670701</v>
      </c>
      <c r="Y24" s="10">
        <v>1589.3794759776699</v>
      </c>
      <c r="Z24" s="10">
        <v>140.16122783172901</v>
      </c>
      <c r="AA24" s="11">
        <v>22.712079311577899</v>
      </c>
      <c r="AB24" s="11">
        <v>37.588919861825602</v>
      </c>
      <c r="AC24" s="10">
        <v>6853.65698437437</v>
      </c>
      <c r="AD24" s="10">
        <v>577.52314108706901</v>
      </c>
      <c r="AE24" s="11">
        <v>24.110830994456499</v>
      </c>
      <c r="AF24" s="11">
        <v>39.846726176021399</v>
      </c>
      <c r="AG24" s="10">
        <v>2667.5123861156699</v>
      </c>
      <c r="AH24" s="10">
        <v>321.80218892227202</v>
      </c>
      <c r="AI24" s="11">
        <v>27.621052454813299</v>
      </c>
      <c r="AJ24" s="11">
        <v>34.115325500963401</v>
      </c>
      <c r="AL24" s="15">
        <v>81.608575213673404</v>
      </c>
    </row>
    <row r="25" spans="2:38" x14ac:dyDescent="0.3">
      <c r="B25" s="8">
        <v>21</v>
      </c>
      <c r="C25" s="9">
        <v>150.82666448087701</v>
      </c>
      <c r="D25" s="9">
        <v>99.573188642775193</v>
      </c>
      <c r="E25" s="9">
        <v>3.66851274889413</v>
      </c>
      <c r="F25" s="10">
        <v>199031.456337576</v>
      </c>
      <c r="G25" s="10">
        <v>435.55053414622</v>
      </c>
      <c r="H25" s="11">
        <v>3.4471824828911402</v>
      </c>
      <c r="I25" s="10">
        <v>597.93180799899403</v>
      </c>
      <c r="J25" s="11">
        <v>3.5149066158173499</v>
      </c>
      <c r="K25" s="12">
        <v>0.650892041373062</v>
      </c>
      <c r="L25" s="13">
        <v>3.4881934080587301E-3</v>
      </c>
      <c r="M25" s="14">
        <v>-3.1104769889087698E-4</v>
      </c>
      <c r="N25" s="14">
        <v>2.6946587042720301E-4</v>
      </c>
      <c r="O25" s="20">
        <v>7.7223109418734406E-2</v>
      </c>
      <c r="P25" s="20">
        <v>5.6308245081931697E-2</v>
      </c>
      <c r="Q25" s="10">
        <v>4957.6711573975199</v>
      </c>
      <c r="R25" s="10">
        <v>377.06509734283202</v>
      </c>
      <c r="S25" s="11">
        <v>30.112635725651099</v>
      </c>
      <c r="T25" s="11">
        <v>41.071369149467898</v>
      </c>
      <c r="U25" s="10">
        <v>8487.4021645552493</v>
      </c>
      <c r="V25" s="10">
        <v>570.53081191893205</v>
      </c>
      <c r="W25" s="11">
        <v>24.3877583962038</v>
      </c>
      <c r="X25" s="11">
        <v>26.855338302794699</v>
      </c>
      <c r="Y25" s="10">
        <v>1391.93481949277</v>
      </c>
      <c r="Z25" s="10">
        <v>177.54601800524799</v>
      </c>
      <c r="AA25" s="11">
        <v>27.815082392495601</v>
      </c>
      <c r="AB25" s="11">
        <v>40.238020898174</v>
      </c>
      <c r="AC25" s="10">
        <v>6976.4815583978097</v>
      </c>
      <c r="AD25" s="10">
        <v>664.70039287454199</v>
      </c>
      <c r="AE25" s="11">
        <v>23.0030511949284</v>
      </c>
      <c r="AF25" s="11">
        <v>31.302955539666101</v>
      </c>
      <c r="AG25" s="10">
        <v>4763.1252913849403</v>
      </c>
      <c r="AH25" s="10">
        <v>462.30879679872299</v>
      </c>
      <c r="AI25" s="11">
        <v>28.504241946962001</v>
      </c>
      <c r="AJ25" s="11">
        <v>35.906477744155502</v>
      </c>
      <c r="AL25" s="15">
        <v>78.885089797248696</v>
      </c>
    </row>
    <row r="26" spans="2:38" x14ac:dyDescent="0.3">
      <c r="B26" s="8">
        <v>22</v>
      </c>
      <c r="C26" s="9">
        <v>149.95830474599299</v>
      </c>
      <c r="D26" s="9">
        <v>99.905783145832501</v>
      </c>
      <c r="E26" s="9">
        <v>3.9882575687660702</v>
      </c>
      <c r="F26" s="10">
        <v>178635.006984087</v>
      </c>
      <c r="G26" s="10">
        <v>381.32179469159399</v>
      </c>
      <c r="H26" s="11">
        <v>9.0378464034410495</v>
      </c>
      <c r="I26" s="10">
        <v>557.84939148757098</v>
      </c>
      <c r="J26" s="11">
        <v>2.7867954385438898</v>
      </c>
      <c r="K26" s="12">
        <v>0.799420272403919</v>
      </c>
      <c r="L26" s="13">
        <v>1.0622235002213801E-3</v>
      </c>
      <c r="M26" s="14">
        <v>-3.1410259963680898E-4</v>
      </c>
      <c r="N26" s="14">
        <v>-4.1106751585463899E-4</v>
      </c>
      <c r="O26" s="20">
        <v>5.7759238788011704E-3</v>
      </c>
      <c r="P26" s="20">
        <v>6.0413283209087301E-2</v>
      </c>
      <c r="Q26" s="10">
        <v>2949.0505677487199</v>
      </c>
      <c r="R26" s="10">
        <v>442.49277707275502</v>
      </c>
      <c r="S26" s="11">
        <v>27.717603289531301</v>
      </c>
      <c r="T26" s="11">
        <v>38.067128676585398</v>
      </c>
      <c r="U26" s="10">
        <v>7075.4734847497903</v>
      </c>
      <c r="V26" s="10">
        <v>653.21627917462695</v>
      </c>
      <c r="W26" s="11">
        <v>22.829563310523898</v>
      </c>
      <c r="X26" s="11">
        <v>39.720725287954302</v>
      </c>
      <c r="Y26" s="10">
        <v>1434.5055995641701</v>
      </c>
      <c r="Z26" s="10">
        <v>148.31622726969701</v>
      </c>
      <c r="AA26" s="11">
        <v>27.353994601701999</v>
      </c>
      <c r="AB26" s="11">
        <v>28.8488843025542</v>
      </c>
      <c r="AC26" s="10">
        <v>5619.7406562034103</v>
      </c>
      <c r="AD26" s="10">
        <v>661.94815799964499</v>
      </c>
      <c r="AE26" s="11">
        <v>23.305030422978</v>
      </c>
      <c r="AF26" s="11">
        <v>37.136690394196798</v>
      </c>
      <c r="AG26" s="10">
        <v>4722.7892595884396</v>
      </c>
      <c r="AH26" s="10">
        <v>418.22412707243899</v>
      </c>
      <c r="AI26" s="11">
        <v>24.1308197989114</v>
      </c>
      <c r="AJ26" s="11">
        <v>37.686243054448198</v>
      </c>
      <c r="AL26" s="15">
        <v>82.6445028921665</v>
      </c>
    </row>
    <row r="27" spans="2:38" x14ac:dyDescent="0.3">
      <c r="B27" s="8">
        <v>23</v>
      </c>
      <c r="C27" s="9">
        <v>152.89319543106799</v>
      </c>
      <c r="D27" s="9">
        <v>100.79506975512101</v>
      </c>
      <c r="E27" s="9">
        <v>3.9354574097528601</v>
      </c>
      <c r="F27" s="10">
        <v>196482.15705504501</v>
      </c>
      <c r="G27" s="10">
        <v>400.51895588973099</v>
      </c>
      <c r="H27" s="11">
        <v>7.9096014557954701</v>
      </c>
      <c r="I27" s="10">
        <v>560.25348689424197</v>
      </c>
      <c r="J27" s="11">
        <v>2.4371938886632298</v>
      </c>
      <c r="K27" s="12">
        <v>0.91666125278241894</v>
      </c>
      <c r="L27" s="13">
        <v>-2.83436589895124E-3</v>
      </c>
      <c r="M27" s="14">
        <v>4.0035853763789998E-4</v>
      </c>
      <c r="N27" s="14">
        <v>1.49592227359573E-4</v>
      </c>
      <c r="O27" s="20">
        <v>3.88305390603398E-2</v>
      </c>
      <c r="P27" s="20">
        <v>3.4449014386932097E-2</v>
      </c>
      <c r="Q27" s="10">
        <v>4458.3406610028296</v>
      </c>
      <c r="R27" s="10">
        <v>372.68105461868902</v>
      </c>
      <c r="S27" s="11">
        <v>26.3574811949435</v>
      </c>
      <c r="T27" s="11">
        <v>39.924525444079997</v>
      </c>
      <c r="U27" s="10">
        <v>5855.9550341451704</v>
      </c>
      <c r="V27" s="10">
        <v>661.17249431311495</v>
      </c>
      <c r="W27" s="11">
        <v>24.823163031481599</v>
      </c>
      <c r="X27" s="11">
        <v>38.173226460294103</v>
      </c>
      <c r="Y27" s="10">
        <v>1549.83151323075</v>
      </c>
      <c r="Z27" s="10">
        <v>191.06715489731701</v>
      </c>
      <c r="AA27" s="11">
        <v>19.8895150843314</v>
      </c>
      <c r="AB27" s="11">
        <v>39.299726322352001</v>
      </c>
      <c r="AC27" s="10">
        <v>7323.8134066897101</v>
      </c>
      <c r="AD27" s="10">
        <v>559.48096218607702</v>
      </c>
      <c r="AE27" s="11">
        <v>28.948498500052299</v>
      </c>
      <c r="AF27" s="11">
        <v>38.988819565560803</v>
      </c>
      <c r="AG27" s="10">
        <v>6055.7422803486697</v>
      </c>
      <c r="AH27" s="10">
        <v>394.918331782032</v>
      </c>
      <c r="AI27" s="11">
        <v>29.067572108808601</v>
      </c>
      <c r="AJ27" s="11">
        <v>41.591769809212998</v>
      </c>
      <c r="AL27" s="15">
        <v>89.437939660546206</v>
      </c>
    </row>
    <row r="28" spans="2:38" x14ac:dyDescent="0.3">
      <c r="B28" s="8">
        <v>24</v>
      </c>
      <c r="C28" s="9">
        <v>153.28131526259401</v>
      </c>
      <c r="D28" s="9">
        <v>100.668627445436</v>
      </c>
      <c r="E28" s="9">
        <v>4.0513524580167504</v>
      </c>
      <c r="F28" s="10">
        <v>207402.17276035901</v>
      </c>
      <c r="G28" s="10">
        <v>392.129721120385</v>
      </c>
      <c r="H28" s="11">
        <v>6.27209119081704</v>
      </c>
      <c r="I28" s="10">
        <v>639.75094538091105</v>
      </c>
      <c r="J28" s="11">
        <v>1.9529933871765299</v>
      </c>
      <c r="K28" s="12">
        <v>1.1793838574503701</v>
      </c>
      <c r="L28" s="13">
        <v>2.5374905611780301E-3</v>
      </c>
      <c r="M28" s="14">
        <v>1.47873408254922E-4</v>
      </c>
      <c r="N28" s="14">
        <v>9.6032625432262002E-5</v>
      </c>
      <c r="O28" s="20">
        <v>5.3617187591322099E-2</v>
      </c>
      <c r="P28" s="20">
        <v>3.9274433066906901E-2</v>
      </c>
      <c r="Q28" s="10">
        <v>3829.9156439594099</v>
      </c>
      <c r="R28" s="10">
        <v>295.94686293336201</v>
      </c>
      <c r="S28" s="11">
        <v>29.124895923210602</v>
      </c>
      <c r="T28" s="11">
        <v>56.447861297513597</v>
      </c>
      <c r="U28" s="10">
        <v>4577.4454788078401</v>
      </c>
      <c r="V28" s="10">
        <v>712.271147347392</v>
      </c>
      <c r="W28" s="11">
        <v>20.165727349951101</v>
      </c>
      <c r="X28" s="11">
        <v>43.4687282889047</v>
      </c>
      <c r="Y28" s="10">
        <v>734.25976216653396</v>
      </c>
      <c r="Z28" s="10">
        <v>168.28750444393199</v>
      </c>
      <c r="AA28" s="11">
        <v>25.2929494335994</v>
      </c>
      <c r="AB28" s="11">
        <v>41.676568846944299</v>
      </c>
      <c r="AC28" s="10">
        <v>7081.4843444405196</v>
      </c>
      <c r="AD28" s="10">
        <v>595.44213142089097</v>
      </c>
      <c r="AE28" s="11">
        <v>23.7114487789609</v>
      </c>
      <c r="AF28" s="11">
        <v>33.0579108738157</v>
      </c>
      <c r="AG28" s="10">
        <v>5874.9227645179599</v>
      </c>
      <c r="AH28" s="10">
        <v>399.50453208698798</v>
      </c>
      <c r="AI28" s="11">
        <v>27.5045950638123</v>
      </c>
      <c r="AJ28" s="11">
        <v>34.866051330842701</v>
      </c>
      <c r="AL28" s="15">
        <v>86.251208713381899</v>
      </c>
    </row>
    <row r="29" spans="2:38" x14ac:dyDescent="0.3">
      <c r="B29" s="8">
        <v>25</v>
      </c>
      <c r="C29" s="9">
        <v>151.00334151737201</v>
      </c>
      <c r="D29" s="9">
        <v>100.232025906812</v>
      </c>
      <c r="E29" s="9">
        <v>3.8549699364788799</v>
      </c>
      <c r="F29" s="10">
        <v>197338.00381868999</v>
      </c>
      <c r="G29" s="10">
        <v>436.30700135660101</v>
      </c>
      <c r="H29" s="11">
        <v>6.9849403753207504</v>
      </c>
      <c r="I29" s="10">
        <v>681.41493272559103</v>
      </c>
      <c r="J29" s="11">
        <v>2.6260993391901901</v>
      </c>
      <c r="K29" s="12">
        <v>0.85246672732571305</v>
      </c>
      <c r="L29" s="13">
        <v>-1.9142739062072401E-3</v>
      </c>
      <c r="M29" s="14">
        <v>-2.77722676484396E-4</v>
      </c>
      <c r="N29" s="14">
        <v>-3.8995021469016502E-4</v>
      </c>
      <c r="O29" s="20">
        <v>2.15386103746463E-2</v>
      </c>
      <c r="P29" s="20">
        <v>4.5387935811102502E-2</v>
      </c>
      <c r="Q29" s="10">
        <v>3052.6335226329702</v>
      </c>
      <c r="R29" s="10">
        <v>405.53390052337102</v>
      </c>
      <c r="S29" s="11">
        <v>25.061329028242</v>
      </c>
      <c r="T29" s="11">
        <v>51.6096438092817</v>
      </c>
      <c r="U29" s="10">
        <v>4441.2557413659497</v>
      </c>
      <c r="V29" s="10">
        <v>778.85024650787705</v>
      </c>
      <c r="W29" s="11">
        <v>27.2667247098804</v>
      </c>
      <c r="X29" s="11">
        <v>38.237097682295797</v>
      </c>
      <c r="Y29" s="10">
        <v>1430.8687545284499</v>
      </c>
      <c r="Z29" s="10">
        <v>157.815641290249</v>
      </c>
      <c r="AA29" s="11">
        <v>26.964600422286502</v>
      </c>
      <c r="AB29" s="11">
        <v>45.8505589812601</v>
      </c>
      <c r="AC29" s="10">
        <v>7169.5838237259704</v>
      </c>
      <c r="AD29" s="10">
        <v>665.87093313218395</v>
      </c>
      <c r="AE29" s="11">
        <v>24.7768079872701</v>
      </c>
      <c r="AF29" s="11">
        <v>32.298794683074803</v>
      </c>
      <c r="AG29" s="10">
        <v>3495.16119446229</v>
      </c>
      <c r="AH29" s="10">
        <v>397.893520651887</v>
      </c>
      <c r="AI29" s="11">
        <v>25.9686402030297</v>
      </c>
      <c r="AJ29" s="11">
        <v>33.489408004401902</v>
      </c>
      <c r="AL29" s="15">
        <v>99.554787496577305</v>
      </c>
    </row>
    <row r="30" spans="2:38" x14ac:dyDescent="0.3">
      <c r="B30" s="8">
        <v>26</v>
      </c>
      <c r="C30" s="9">
        <v>151.332796535543</v>
      </c>
      <c r="D30" s="9">
        <v>99.504340464857705</v>
      </c>
      <c r="E30" s="9">
        <v>3.95882175647181</v>
      </c>
      <c r="F30" s="10">
        <v>182476.51467869</v>
      </c>
      <c r="G30" s="10">
        <v>425.32252954350099</v>
      </c>
      <c r="H30" s="11">
        <v>5.0945419513998402</v>
      </c>
      <c r="I30" s="10">
        <v>623.91740563250903</v>
      </c>
      <c r="J30" s="11">
        <v>2.90836332709971</v>
      </c>
      <c r="K30" s="12">
        <v>0.77545012231733201</v>
      </c>
      <c r="L30" s="13">
        <v>1.1002190909607001E-3</v>
      </c>
      <c r="M30" s="14">
        <v>1.89928273248963E-4</v>
      </c>
      <c r="N30" s="14">
        <v>2.2193572123826099E-4</v>
      </c>
      <c r="O30" s="20">
        <v>7.3244617462389597E-2</v>
      </c>
      <c r="P30" s="20">
        <v>1.47963238588667E-2</v>
      </c>
      <c r="Q30" s="10">
        <v>2503.3140354339298</v>
      </c>
      <c r="R30" s="10">
        <v>381.47815859982097</v>
      </c>
      <c r="S30" s="11">
        <v>28.282007230243199</v>
      </c>
      <c r="T30" s="11">
        <v>36.282550661392001</v>
      </c>
      <c r="U30" s="10">
        <v>8772.5097373450408</v>
      </c>
      <c r="V30" s="10">
        <v>699.77905583407005</v>
      </c>
      <c r="W30" s="11">
        <v>24.2866464296564</v>
      </c>
      <c r="X30" s="11">
        <v>46.004214650134202</v>
      </c>
      <c r="Y30" s="10">
        <v>1895.4172223379601</v>
      </c>
      <c r="Z30" s="10">
        <v>151.78566247130101</v>
      </c>
      <c r="AA30" s="11">
        <v>25.702781823370401</v>
      </c>
      <c r="AB30" s="11">
        <v>35.616556675386597</v>
      </c>
      <c r="AC30" s="10">
        <v>4297.1348833271504</v>
      </c>
      <c r="AD30" s="10">
        <v>672.54191839707596</v>
      </c>
      <c r="AE30" s="11">
        <v>21.590128236077099</v>
      </c>
      <c r="AF30" s="11">
        <v>43.978243720132703</v>
      </c>
      <c r="AG30" s="10">
        <v>3913.48679968028</v>
      </c>
      <c r="AH30" s="10">
        <v>348.30885764560901</v>
      </c>
      <c r="AI30" s="11">
        <v>25.437984747765999</v>
      </c>
      <c r="AJ30" s="11">
        <v>39.5173235844129</v>
      </c>
      <c r="AL30" s="15">
        <v>109.728495981775</v>
      </c>
    </row>
    <row r="31" spans="2:38" x14ac:dyDescent="0.3">
      <c r="B31" s="8">
        <v>27</v>
      </c>
      <c r="C31" s="9">
        <v>151.77684586989699</v>
      </c>
      <c r="D31" s="9">
        <v>100.46355506228301</v>
      </c>
      <c r="E31" s="9">
        <v>3.9196476247582401</v>
      </c>
      <c r="F31" s="10">
        <v>201740.82774624799</v>
      </c>
      <c r="G31" s="10">
        <v>345.57715350517498</v>
      </c>
      <c r="H31" s="11">
        <v>3.0021997481070901</v>
      </c>
      <c r="I31" s="10">
        <v>728.12161193172699</v>
      </c>
      <c r="J31" s="11">
        <v>3.9167507483862098</v>
      </c>
      <c r="K31" s="12">
        <v>0.62407787488653499</v>
      </c>
      <c r="L31" s="13">
        <v>-3.1175436419210098E-4</v>
      </c>
      <c r="M31" s="14">
        <v>4.2198910161827901E-4</v>
      </c>
      <c r="N31" s="14">
        <v>2.9632365838934801E-4</v>
      </c>
      <c r="O31" s="20">
        <v>4.9966459795127302E-2</v>
      </c>
      <c r="P31" s="20">
        <v>2.2677077301652401E-2</v>
      </c>
      <c r="Q31" s="10">
        <v>2463.2309928545201</v>
      </c>
      <c r="R31" s="10">
        <v>378.22454700283998</v>
      </c>
      <c r="S31" s="11">
        <v>30.635311826922301</v>
      </c>
      <c r="T31" s="11">
        <v>38.7779008881229</v>
      </c>
      <c r="U31" s="10">
        <v>5280.3170352713496</v>
      </c>
      <c r="V31" s="10">
        <v>801.516910889477</v>
      </c>
      <c r="W31" s="11">
        <v>22.107523725455099</v>
      </c>
      <c r="X31" s="11">
        <v>27.526716365481299</v>
      </c>
      <c r="Y31" s="10">
        <v>2155.0121973783698</v>
      </c>
      <c r="Z31" s="10">
        <v>166.754949037177</v>
      </c>
      <c r="AA31" s="11">
        <v>25.553550219911799</v>
      </c>
      <c r="AB31" s="11">
        <v>38.532610976578603</v>
      </c>
      <c r="AC31" s="10">
        <v>4801.7053648968704</v>
      </c>
      <c r="AD31" s="10">
        <v>543.82144385797505</v>
      </c>
      <c r="AE31" s="11">
        <v>25.958995429780298</v>
      </c>
      <c r="AF31" s="11">
        <v>43.323916035998401</v>
      </c>
      <c r="AG31" s="10">
        <v>3987.4528039321699</v>
      </c>
      <c r="AH31" s="10">
        <v>406.136963055384</v>
      </c>
      <c r="AI31" s="11">
        <v>24.0017222236206</v>
      </c>
      <c r="AJ31" s="11">
        <v>57.240927648765499</v>
      </c>
      <c r="AL31" s="15">
        <v>66.8376656533095</v>
      </c>
    </row>
    <row r="32" spans="2:38" x14ac:dyDescent="0.3">
      <c r="B32" s="8">
        <v>28</v>
      </c>
      <c r="C32" s="9">
        <v>149.213242044927</v>
      </c>
      <c r="D32" s="9">
        <v>99.2955357679825</v>
      </c>
      <c r="E32" s="9">
        <v>3.9894523963627302</v>
      </c>
      <c r="F32" s="10">
        <v>200850.47228997599</v>
      </c>
      <c r="G32" s="10">
        <v>364.99871857322898</v>
      </c>
      <c r="H32" s="11">
        <v>4.5766886704432999</v>
      </c>
      <c r="I32" s="10">
        <v>616.07825431722404</v>
      </c>
      <c r="J32" s="11">
        <v>1.7484319079052699</v>
      </c>
      <c r="K32" s="12">
        <v>0.89282815667825899</v>
      </c>
      <c r="L32" s="13">
        <v>4.5433797858157599E-4</v>
      </c>
      <c r="M32" s="14">
        <v>1.4636502039826801E-4</v>
      </c>
      <c r="N32" s="14">
        <v>1.2894420743601699E-4</v>
      </c>
      <c r="O32" s="20">
        <v>5.5600370572044602E-2</v>
      </c>
      <c r="P32" s="20">
        <v>4.4111869749502902E-2</v>
      </c>
      <c r="Q32" s="10">
        <v>3460.2309240868299</v>
      </c>
      <c r="R32" s="10">
        <v>524.15784393681895</v>
      </c>
      <c r="S32" s="11">
        <v>26.518193917060199</v>
      </c>
      <c r="T32" s="11">
        <v>45.313719391829103</v>
      </c>
      <c r="U32" s="10">
        <v>3516.8494696274101</v>
      </c>
      <c r="V32" s="10">
        <v>525.44619624300401</v>
      </c>
      <c r="W32" s="11">
        <v>25.0507844519583</v>
      </c>
      <c r="X32" s="11">
        <v>36.945743524467801</v>
      </c>
      <c r="Y32" s="10">
        <v>1320.15396365419</v>
      </c>
      <c r="Z32" s="10">
        <v>126.468766703683</v>
      </c>
      <c r="AA32" s="11">
        <v>23.0976161009973</v>
      </c>
      <c r="AB32" s="11">
        <v>43.718785997495999</v>
      </c>
      <c r="AC32" s="10">
        <v>4214.5021445472303</v>
      </c>
      <c r="AD32" s="10">
        <v>716.32113668815998</v>
      </c>
      <c r="AE32" s="11">
        <v>21.8969296618138</v>
      </c>
      <c r="AF32" s="11">
        <v>41.764953386882901</v>
      </c>
      <c r="AG32" s="10">
        <v>4359.9919970342298</v>
      </c>
      <c r="AH32" s="10">
        <v>362.35767067383301</v>
      </c>
      <c r="AI32" s="11">
        <v>27.739578626064699</v>
      </c>
      <c r="AJ32" s="11">
        <v>49.990214747916099</v>
      </c>
      <c r="AL32" s="15">
        <v>81.983125499236607</v>
      </c>
    </row>
    <row r="33" spans="2:38" x14ac:dyDescent="0.3">
      <c r="B33" s="8">
        <v>29</v>
      </c>
      <c r="C33" s="9">
        <v>150.34226095366</v>
      </c>
      <c r="D33" s="9">
        <v>101.213693718385</v>
      </c>
      <c r="E33" s="9">
        <v>3.8309505142184701</v>
      </c>
      <c r="F33" s="10">
        <v>188198.89912205801</v>
      </c>
      <c r="G33" s="10">
        <v>380.13362065798299</v>
      </c>
      <c r="H33" s="11">
        <v>4.9508819153531904</v>
      </c>
      <c r="I33" s="10">
        <v>575.143650749367</v>
      </c>
      <c r="J33" s="11">
        <v>3.77918016582875</v>
      </c>
      <c r="K33" s="12">
        <v>0.63366059583535395</v>
      </c>
      <c r="L33" s="13">
        <v>2.0634540869276499E-4</v>
      </c>
      <c r="M33" s="14">
        <v>1.56985711405811E-4</v>
      </c>
      <c r="N33" s="14">
        <v>-3.7495322179809999E-4</v>
      </c>
      <c r="O33" s="20">
        <v>3.5987788303586003E-2</v>
      </c>
      <c r="P33" s="20">
        <v>2.5749615887540302E-2</v>
      </c>
      <c r="Q33" s="10">
        <v>4273.0640195037804</v>
      </c>
      <c r="R33" s="10">
        <v>472.85144060077602</v>
      </c>
      <c r="S33" s="11">
        <v>25.354069338692</v>
      </c>
      <c r="T33" s="11">
        <v>32.725472553703</v>
      </c>
      <c r="U33" s="10">
        <v>6580.9248513296598</v>
      </c>
      <c r="V33" s="10">
        <v>669.28728828859801</v>
      </c>
      <c r="W33" s="11">
        <v>25.745981678668102</v>
      </c>
      <c r="X33" s="11">
        <v>33.428659420210799</v>
      </c>
      <c r="Y33" s="10">
        <v>1422.8216856471499</v>
      </c>
      <c r="Z33" s="10">
        <v>204.366039897636</v>
      </c>
      <c r="AA33" s="11">
        <v>27.963051080532701</v>
      </c>
      <c r="AB33" s="11">
        <v>39.0431199829329</v>
      </c>
      <c r="AC33" s="10">
        <v>6778.3115582207902</v>
      </c>
      <c r="AD33" s="10">
        <v>492.83818478277402</v>
      </c>
      <c r="AE33" s="11">
        <v>19.2665653686864</v>
      </c>
      <c r="AF33" s="11">
        <v>38.1409447701921</v>
      </c>
      <c r="AG33" s="10">
        <v>3504.7121478193098</v>
      </c>
      <c r="AH33" s="10">
        <v>434.11498049898</v>
      </c>
      <c r="AI33" s="11">
        <v>21.946306633952201</v>
      </c>
      <c r="AJ33" s="11">
        <v>36.020957891641601</v>
      </c>
      <c r="AL33" s="15">
        <v>84.778261542024097</v>
      </c>
    </row>
    <row r="34" spans="2:38" x14ac:dyDescent="0.3">
      <c r="B34" s="8">
        <v>30</v>
      </c>
      <c r="C34" s="9">
        <v>151.56396071348101</v>
      </c>
      <c r="D34" s="9">
        <v>100.077121328107</v>
      </c>
      <c r="E34" s="9">
        <v>4.0350177956759303</v>
      </c>
      <c r="F34" s="10">
        <v>188737.07508947499</v>
      </c>
      <c r="G34" s="10">
        <v>433.67344172462998</v>
      </c>
      <c r="H34" s="11">
        <v>8.6224689886604207</v>
      </c>
      <c r="I34" s="10">
        <v>582.82129042326801</v>
      </c>
      <c r="J34" s="11">
        <v>4.3981855993052603</v>
      </c>
      <c r="K34" s="12">
        <v>1.1016146510957501</v>
      </c>
      <c r="L34" s="13">
        <v>9.8549596341561104E-4</v>
      </c>
      <c r="M34" s="14">
        <v>1.7153817289100899E-4</v>
      </c>
      <c r="N34" s="14">
        <v>3.2943887837498498E-4</v>
      </c>
      <c r="O34" s="20">
        <v>5.2078743385465497E-2</v>
      </c>
      <c r="P34" s="20">
        <v>5.7152215461145801E-2</v>
      </c>
      <c r="Q34" s="10">
        <v>5928.5017465881001</v>
      </c>
      <c r="R34" s="10">
        <v>408.07185546301599</v>
      </c>
      <c r="S34" s="11">
        <v>24.195713037539299</v>
      </c>
      <c r="T34" s="11">
        <v>40.755693897834497</v>
      </c>
      <c r="U34" s="10">
        <v>7761.0774176538398</v>
      </c>
      <c r="V34" s="10">
        <v>675.876794070556</v>
      </c>
      <c r="W34" s="11">
        <v>24.508770603127601</v>
      </c>
      <c r="X34" s="11">
        <v>34.697118695465903</v>
      </c>
      <c r="Y34" s="10">
        <v>1374.1763707734001</v>
      </c>
      <c r="Z34" s="10">
        <v>161.20099274911101</v>
      </c>
      <c r="AA34" s="11">
        <v>27.007541450426999</v>
      </c>
      <c r="AB34" s="11">
        <v>36.243285687362103</v>
      </c>
      <c r="AC34" s="10">
        <v>7246.7715601401796</v>
      </c>
      <c r="AD34" s="10">
        <v>762.08062492688396</v>
      </c>
      <c r="AE34" s="11">
        <v>18.064554518903901</v>
      </c>
      <c r="AF34" s="11">
        <v>35.000804057511303</v>
      </c>
      <c r="AG34" s="10">
        <v>4613.7632988370096</v>
      </c>
      <c r="AH34" s="10">
        <v>385.07795075541202</v>
      </c>
      <c r="AI34" s="11">
        <v>22.782296337366201</v>
      </c>
      <c r="AJ34" s="11">
        <v>39.380856438364503</v>
      </c>
      <c r="AL34" s="15">
        <v>95.145862810756</v>
      </c>
    </row>
    <row r="35" spans="2:38" x14ac:dyDescent="0.3">
      <c r="B35" s="8">
        <v>31</v>
      </c>
      <c r="C35" s="9">
        <v>152.15707021053001</v>
      </c>
      <c r="D35" s="9">
        <v>98.660435901911399</v>
      </c>
      <c r="E35" s="9">
        <v>3.9061920493717301</v>
      </c>
      <c r="F35" s="10">
        <v>189616.228404138</v>
      </c>
      <c r="G35" s="10">
        <v>313.28802444513599</v>
      </c>
      <c r="H35" s="11">
        <v>4.1447074384313902</v>
      </c>
      <c r="I35" s="10">
        <v>703.50086416633405</v>
      </c>
      <c r="J35" s="11">
        <v>4.0348016691725901</v>
      </c>
      <c r="K35" s="12">
        <v>0.84918621524994298</v>
      </c>
      <c r="L35" s="13">
        <v>-3.88189350889993E-4</v>
      </c>
      <c r="M35" s="14">
        <v>-2.4422667196939099E-4</v>
      </c>
      <c r="N35" s="14">
        <v>-2.88811589053277E-4</v>
      </c>
      <c r="O35" s="20">
        <v>2.46829936197768E-2</v>
      </c>
      <c r="P35" s="20">
        <v>2.38377889204709E-2</v>
      </c>
      <c r="Q35" s="10">
        <v>3397.8741417894098</v>
      </c>
      <c r="R35" s="10">
        <v>455.549520290543</v>
      </c>
      <c r="S35" s="11">
        <v>25.442591355682101</v>
      </c>
      <c r="T35" s="11">
        <v>38.410883483719203</v>
      </c>
      <c r="U35" s="10">
        <v>7322.4874726201297</v>
      </c>
      <c r="V35" s="10">
        <v>656.06764194459595</v>
      </c>
      <c r="W35" s="11">
        <v>23.113875833997302</v>
      </c>
      <c r="X35" s="11">
        <v>40.547444231401101</v>
      </c>
      <c r="Y35" s="10">
        <v>1028.90391669771</v>
      </c>
      <c r="Z35" s="10">
        <v>109.669862483695</v>
      </c>
      <c r="AA35" s="11">
        <v>19.683641608026999</v>
      </c>
      <c r="AB35" s="11">
        <v>31.292652044923901</v>
      </c>
      <c r="AC35" s="10">
        <v>4591.1755342801698</v>
      </c>
      <c r="AD35" s="10">
        <v>632.42071272826502</v>
      </c>
      <c r="AE35" s="11">
        <v>23.546689735865201</v>
      </c>
      <c r="AF35" s="11">
        <v>32.124115180453401</v>
      </c>
      <c r="AG35" s="10">
        <v>2339.41843802739</v>
      </c>
      <c r="AH35" s="10">
        <v>470.52161685180897</v>
      </c>
      <c r="AI35" s="11">
        <v>21.891056410797798</v>
      </c>
      <c r="AJ35" s="11">
        <v>33.975941095745</v>
      </c>
      <c r="AL35" s="15">
        <v>72.810997068193799</v>
      </c>
    </row>
    <row r="36" spans="2:38" x14ac:dyDescent="0.3">
      <c r="B36" s="8">
        <v>32</v>
      </c>
      <c r="C36" s="9">
        <v>147.20928606714801</v>
      </c>
      <c r="D36" s="9">
        <v>99.992118240361506</v>
      </c>
      <c r="E36" s="9">
        <v>4.0882945874463603</v>
      </c>
      <c r="F36" s="10">
        <v>203007.295124617</v>
      </c>
      <c r="G36" s="10">
        <v>355.15162613638199</v>
      </c>
      <c r="H36" s="11">
        <v>4.8263839980939096</v>
      </c>
      <c r="I36" s="10">
        <v>617.01091026906602</v>
      </c>
      <c r="J36" s="11">
        <v>5.0657092501770098</v>
      </c>
      <c r="K36" s="12">
        <v>1.0418476620753501</v>
      </c>
      <c r="L36" s="13">
        <v>7.8024575484544998E-4</v>
      </c>
      <c r="M36" s="14">
        <v>-2.5028941412357002E-4</v>
      </c>
      <c r="N36" s="14">
        <v>-1.5785755950528701E-4</v>
      </c>
      <c r="O36" s="20">
        <v>2.0324342159275501E-2</v>
      </c>
      <c r="P36" s="20">
        <v>1.11936668607463E-2</v>
      </c>
      <c r="Q36" s="10">
        <v>5685.9862838491099</v>
      </c>
      <c r="R36" s="10">
        <v>359.14596768186902</v>
      </c>
      <c r="S36" s="11">
        <v>27.459422684409802</v>
      </c>
      <c r="T36" s="11">
        <v>46.267316333626702</v>
      </c>
      <c r="U36" s="10">
        <v>5329.4210935964102</v>
      </c>
      <c r="V36" s="10">
        <v>613.41864694710205</v>
      </c>
      <c r="W36" s="11">
        <v>27.607480817100399</v>
      </c>
      <c r="X36" s="11">
        <v>33.749754536709602</v>
      </c>
      <c r="Y36" s="10">
        <v>1643.23358629629</v>
      </c>
      <c r="Z36" s="10">
        <v>199.88281058890701</v>
      </c>
      <c r="AA36" s="11">
        <v>24.0406064687472</v>
      </c>
      <c r="AB36" s="11">
        <v>33.649530342420199</v>
      </c>
      <c r="AC36" s="10">
        <v>6088.70408774514</v>
      </c>
      <c r="AD36" s="10">
        <v>673.60107318821804</v>
      </c>
      <c r="AE36" s="11">
        <v>24.814654993256799</v>
      </c>
      <c r="AF36" s="11">
        <v>34.470008266028699</v>
      </c>
      <c r="AG36" s="10">
        <v>3941.9396172597699</v>
      </c>
      <c r="AH36" s="10">
        <v>444.21135184489498</v>
      </c>
      <c r="AI36" s="11">
        <v>25.729988862964898</v>
      </c>
      <c r="AJ36" s="11">
        <v>35.812446783734899</v>
      </c>
      <c r="AL36" s="15">
        <v>86.132555620903503</v>
      </c>
    </row>
    <row r="37" spans="2:38" x14ac:dyDescent="0.3">
      <c r="B37" s="8">
        <v>33</v>
      </c>
      <c r="C37" s="9">
        <v>151.896256944979</v>
      </c>
      <c r="D37" s="9">
        <v>98.821272737869506</v>
      </c>
      <c r="E37" s="9">
        <v>3.87004240700375</v>
      </c>
      <c r="F37" s="10">
        <v>195055.4665097</v>
      </c>
      <c r="G37" s="10">
        <v>380.49042327268398</v>
      </c>
      <c r="H37" s="11">
        <v>6.0535020360793901</v>
      </c>
      <c r="I37" s="10">
        <v>610.77291474901199</v>
      </c>
      <c r="J37" s="11">
        <v>2.9502037474685099</v>
      </c>
      <c r="K37" s="12">
        <v>1.0838621729367</v>
      </c>
      <c r="L37" s="13">
        <v>-3.76143083698398E-3</v>
      </c>
      <c r="M37" s="14">
        <v>3.4359513939962301E-4</v>
      </c>
      <c r="N37" s="14">
        <v>-5.2607767042284702E-4</v>
      </c>
      <c r="O37" s="20">
        <v>2.43113267408918E-2</v>
      </c>
      <c r="P37" s="20">
        <v>2.5076676213822199E-2</v>
      </c>
      <c r="Q37" s="10">
        <v>5016.7255193778901</v>
      </c>
      <c r="R37" s="10">
        <v>411.06026886985399</v>
      </c>
      <c r="S37" s="11">
        <v>29.432685742383899</v>
      </c>
      <c r="T37" s="11">
        <v>43.251269747570198</v>
      </c>
      <c r="U37" s="10">
        <v>8343.8341696716197</v>
      </c>
      <c r="V37" s="10">
        <v>675.70978165040003</v>
      </c>
      <c r="W37" s="11">
        <v>20.859116606150199</v>
      </c>
      <c r="X37" s="11">
        <v>33.107630928410501</v>
      </c>
      <c r="Y37" s="10">
        <v>2060.4535019162699</v>
      </c>
      <c r="Z37" s="10">
        <v>141.77891376476001</v>
      </c>
      <c r="AA37" s="11">
        <v>26.288951503549001</v>
      </c>
      <c r="AB37" s="11">
        <v>37.607676340759198</v>
      </c>
      <c r="AC37" s="10">
        <v>5784.02270065217</v>
      </c>
      <c r="AD37" s="10">
        <v>563.47946045693402</v>
      </c>
      <c r="AE37" s="11">
        <v>20.990812093440699</v>
      </c>
      <c r="AF37" s="11">
        <v>28.2864325175976</v>
      </c>
      <c r="AG37" s="10">
        <v>4128.6681232191904</v>
      </c>
      <c r="AH37" s="10">
        <v>359.17401069100498</v>
      </c>
      <c r="AI37" s="11">
        <v>26.1457817214431</v>
      </c>
      <c r="AJ37" s="11">
        <v>41.061388733069897</v>
      </c>
      <c r="AL37" s="15">
        <v>78.817330444533894</v>
      </c>
    </row>
    <row r="38" spans="2:38" x14ac:dyDescent="0.3">
      <c r="B38" s="8">
        <v>34</v>
      </c>
      <c r="C38" s="9">
        <v>147.04989111529</v>
      </c>
      <c r="D38" s="9">
        <v>98.945162436388202</v>
      </c>
      <c r="E38" s="9">
        <v>3.8143879541102801</v>
      </c>
      <c r="F38" s="10">
        <v>181396.02025906101</v>
      </c>
      <c r="G38" s="10">
        <v>401.51410795719102</v>
      </c>
      <c r="H38" s="11">
        <v>4.7447283736222303</v>
      </c>
      <c r="I38" s="10">
        <v>597.37117625585097</v>
      </c>
      <c r="J38" s="11">
        <v>1.69921788856228</v>
      </c>
      <c r="K38" s="12">
        <v>0.94905707670008899</v>
      </c>
      <c r="L38" s="13">
        <v>8.6059600952286496E-4</v>
      </c>
      <c r="M38" s="14">
        <v>-3.8966916324963699E-4</v>
      </c>
      <c r="N38" s="14">
        <v>9.7002533585533197E-5</v>
      </c>
      <c r="O38" s="20">
        <v>3.6822840324640803E-2</v>
      </c>
      <c r="P38" s="20">
        <v>3.9653678787315003E-2</v>
      </c>
      <c r="Q38" s="10">
        <v>3353.1927716776399</v>
      </c>
      <c r="R38" s="10">
        <v>394.01028650331801</v>
      </c>
      <c r="S38" s="11">
        <v>24.768571768816901</v>
      </c>
      <c r="T38" s="11">
        <v>35.210565766765399</v>
      </c>
      <c r="U38" s="10">
        <v>11759.997439946001</v>
      </c>
      <c r="V38" s="10">
        <v>719.58565740900406</v>
      </c>
      <c r="W38" s="11">
        <v>24.357319222095001</v>
      </c>
      <c r="X38" s="11">
        <v>48.754001023400399</v>
      </c>
      <c r="Y38" s="10">
        <v>2184.3468037211101</v>
      </c>
      <c r="Z38" s="10">
        <v>168.66319646520401</v>
      </c>
      <c r="AA38" s="11">
        <v>22.932767889606399</v>
      </c>
      <c r="AB38" s="11">
        <v>31.4435213748298</v>
      </c>
      <c r="AC38" s="10">
        <v>8284.8030975075908</v>
      </c>
      <c r="AD38" s="10">
        <v>555.79603338141999</v>
      </c>
      <c r="AE38" s="11">
        <v>20.746474995833299</v>
      </c>
      <c r="AF38" s="11">
        <v>43.243870258381499</v>
      </c>
      <c r="AG38" s="10">
        <v>5970.3587693785703</v>
      </c>
      <c r="AH38" s="10">
        <v>471.94160653415202</v>
      </c>
      <c r="AI38" s="11">
        <v>24.597332983747599</v>
      </c>
      <c r="AJ38" s="11">
        <v>40.951855909542701</v>
      </c>
      <c r="AL38" s="15">
        <v>90.532559229722395</v>
      </c>
    </row>
    <row r="39" spans="2:38" x14ac:dyDescent="0.3">
      <c r="B39" s="8">
        <v>35</v>
      </c>
      <c r="C39" s="9">
        <v>150.40552382226701</v>
      </c>
      <c r="D39" s="9">
        <v>101.364246314694</v>
      </c>
      <c r="E39" s="9">
        <v>3.9646579454125299</v>
      </c>
      <c r="F39" s="10">
        <v>176691.16905858301</v>
      </c>
      <c r="G39" s="10">
        <v>409.652596117359</v>
      </c>
      <c r="H39" s="11">
        <v>7.0922081388508396</v>
      </c>
      <c r="I39" s="10">
        <v>631.87157850894698</v>
      </c>
      <c r="J39" s="11">
        <v>2.0729308369095598</v>
      </c>
      <c r="K39" s="12">
        <v>0.81651144249548502</v>
      </c>
      <c r="L39" s="13">
        <v>3.6082261676809099E-3</v>
      </c>
      <c r="M39" s="14">
        <v>-1.21482854541668E-4</v>
      </c>
      <c r="N39" s="14">
        <v>1.9308135457007E-4</v>
      </c>
      <c r="O39" s="20">
        <v>5.74282376939243E-2</v>
      </c>
      <c r="P39" s="20">
        <v>0.10612502491367801</v>
      </c>
      <c r="Q39" s="10">
        <v>2726.5467680240299</v>
      </c>
      <c r="R39" s="10">
        <v>445.109695955647</v>
      </c>
      <c r="S39" s="11">
        <v>27.507650341184299</v>
      </c>
      <c r="T39" s="11">
        <v>46.884543331219</v>
      </c>
      <c r="U39" s="10">
        <v>5735.68849940775</v>
      </c>
      <c r="V39" s="10">
        <v>689.64337908459004</v>
      </c>
      <c r="W39" s="11">
        <v>23.9572718126769</v>
      </c>
      <c r="X39" s="11">
        <v>39.250318495041803</v>
      </c>
      <c r="Y39" s="10">
        <v>781.38402624821197</v>
      </c>
      <c r="Z39" s="10">
        <v>172.91274932700301</v>
      </c>
      <c r="AA39" s="11">
        <v>28.719394577314599</v>
      </c>
      <c r="AB39" s="11">
        <v>34.566675043424901</v>
      </c>
      <c r="AC39" s="10">
        <v>5185.0734720603996</v>
      </c>
      <c r="AD39" s="10">
        <v>609.74883111272698</v>
      </c>
      <c r="AE39" s="11">
        <v>23.269702014199598</v>
      </c>
      <c r="AF39" s="11">
        <v>44.121618610623898</v>
      </c>
      <c r="AG39" s="10">
        <v>2858.0229487757601</v>
      </c>
      <c r="AH39" s="10">
        <v>430.60208181084198</v>
      </c>
      <c r="AI39" s="11">
        <v>30.786246803340301</v>
      </c>
      <c r="AJ39" s="11">
        <v>40.0344125636557</v>
      </c>
      <c r="AL39" s="15">
        <v>96.1166994944669</v>
      </c>
    </row>
    <row r="40" spans="2:38" x14ac:dyDescent="0.3">
      <c r="B40" s="8">
        <v>36</v>
      </c>
      <c r="C40" s="9">
        <v>149.596297646924</v>
      </c>
      <c r="D40" s="9">
        <v>102.266266757906</v>
      </c>
      <c r="E40" s="9">
        <v>3.8990964973820601</v>
      </c>
      <c r="F40" s="10">
        <v>179310.000484986</v>
      </c>
      <c r="G40" s="10">
        <v>397.97404932927299</v>
      </c>
      <c r="H40" s="11">
        <v>10.263227161681399</v>
      </c>
      <c r="I40" s="10">
        <v>644.63065658027404</v>
      </c>
      <c r="J40" s="11">
        <v>2.6722117116032802</v>
      </c>
      <c r="K40" s="12">
        <v>1.0047638035880799</v>
      </c>
      <c r="L40" s="13">
        <v>4.86836999066394E-4</v>
      </c>
      <c r="M40" s="14">
        <v>2.95425706471054E-4</v>
      </c>
      <c r="N40" s="14">
        <v>8.0774582842955403E-4</v>
      </c>
      <c r="O40" s="20">
        <v>2.3491690159514699E-2</v>
      </c>
      <c r="P40" s="20">
        <v>4.9098176729681503E-2</v>
      </c>
      <c r="Q40" s="10">
        <v>4282.1065183772698</v>
      </c>
      <c r="R40" s="10">
        <v>419.86368475867403</v>
      </c>
      <c r="S40" s="11">
        <v>24.596844764232898</v>
      </c>
      <c r="T40" s="11">
        <v>47.478167817767002</v>
      </c>
      <c r="U40" s="10">
        <v>6504.7452998014096</v>
      </c>
      <c r="V40" s="10">
        <v>683.15745275464599</v>
      </c>
      <c r="W40" s="11">
        <v>23.280491189054199</v>
      </c>
      <c r="X40" s="11">
        <v>35.109306672162802</v>
      </c>
      <c r="Y40" s="10">
        <v>1921.2533508355</v>
      </c>
      <c r="Z40" s="10">
        <v>186.78181201647499</v>
      </c>
      <c r="AA40" s="11">
        <v>27.183508589254401</v>
      </c>
      <c r="AB40" s="11">
        <v>40.173969934375101</v>
      </c>
      <c r="AC40" s="10">
        <v>3458.8965797235701</v>
      </c>
      <c r="AD40" s="10">
        <v>708.13980010121998</v>
      </c>
      <c r="AE40" s="11">
        <v>26.378369417586001</v>
      </c>
      <c r="AF40" s="11">
        <v>40.456456706524698</v>
      </c>
      <c r="AG40" s="10">
        <v>3812.8372541143199</v>
      </c>
      <c r="AH40" s="10">
        <v>381.336094565812</v>
      </c>
      <c r="AI40" s="11">
        <v>29.344950294082899</v>
      </c>
      <c r="AJ40" s="11">
        <v>38.008569992004702</v>
      </c>
      <c r="AL40" s="15">
        <v>90.861674785017499</v>
      </c>
    </row>
    <row r="41" spans="2:38" x14ac:dyDescent="0.3">
      <c r="B41" s="8">
        <v>37</v>
      </c>
      <c r="C41" s="9">
        <v>149.46548659017299</v>
      </c>
      <c r="D41" s="9">
        <v>100.500937871038</v>
      </c>
      <c r="E41" s="9">
        <v>3.7988465358463301</v>
      </c>
      <c r="F41" s="10">
        <v>211031.79812289801</v>
      </c>
      <c r="G41" s="10">
        <v>374.61489832465702</v>
      </c>
      <c r="H41" s="11">
        <v>10.423633074465799</v>
      </c>
      <c r="I41" s="10">
        <v>573.506906333968</v>
      </c>
      <c r="J41" s="11">
        <v>2.5709212654376499</v>
      </c>
      <c r="K41" s="12">
        <v>0.89793514431731902</v>
      </c>
      <c r="L41" s="13">
        <v>-4.0377227938444803E-4</v>
      </c>
      <c r="M41" s="14">
        <v>-5.33055270981468E-4</v>
      </c>
      <c r="N41" s="14">
        <v>-2.4524963533174903E-4</v>
      </c>
      <c r="O41" s="20">
        <v>2.81322477163355E-2</v>
      </c>
      <c r="P41" s="20">
        <v>5.1817825056394901E-2</v>
      </c>
      <c r="Q41" s="10">
        <v>1740.8309175966599</v>
      </c>
      <c r="R41" s="10">
        <v>408.66362825009003</v>
      </c>
      <c r="S41" s="11">
        <v>29.359741535672899</v>
      </c>
      <c r="T41" s="11">
        <v>42.437372653823303</v>
      </c>
      <c r="U41" s="10">
        <v>5704.3047508279997</v>
      </c>
      <c r="V41" s="10">
        <v>862.12134428446802</v>
      </c>
      <c r="W41" s="11">
        <v>23.8481889057954</v>
      </c>
      <c r="X41" s="11">
        <v>43.820072541637501</v>
      </c>
      <c r="Y41" s="10">
        <v>1064.1422187118601</v>
      </c>
      <c r="Z41" s="10">
        <v>139.38222078606401</v>
      </c>
      <c r="AA41" s="11">
        <v>30.364344702513201</v>
      </c>
      <c r="AB41" s="11">
        <v>48.693291275430603</v>
      </c>
      <c r="AC41" s="10">
        <v>9269.1177319893304</v>
      </c>
      <c r="AD41" s="10">
        <v>595.02518403982197</v>
      </c>
      <c r="AE41" s="11">
        <v>22.909389719938702</v>
      </c>
      <c r="AF41" s="11">
        <v>33.753309099051499</v>
      </c>
      <c r="AG41" s="10">
        <v>4554.80447154998</v>
      </c>
      <c r="AH41" s="10">
        <v>333.59731709607797</v>
      </c>
      <c r="AI41" s="11">
        <v>24.897478117681299</v>
      </c>
      <c r="AJ41" s="11">
        <v>42.907944010485899</v>
      </c>
      <c r="AL41" s="15">
        <v>86.0911664185913</v>
      </c>
    </row>
    <row r="42" spans="2:38" x14ac:dyDescent="0.3">
      <c r="B42" s="8">
        <v>38</v>
      </c>
      <c r="C42" s="9">
        <v>150.59803221398701</v>
      </c>
      <c r="D42" s="9">
        <v>100.80488474835199</v>
      </c>
      <c r="E42" s="9">
        <v>3.7894782237297702</v>
      </c>
      <c r="F42" s="10">
        <v>187750.74122752901</v>
      </c>
      <c r="G42" s="10">
        <v>337.35659819978702</v>
      </c>
      <c r="H42" s="11">
        <v>11.205594871012901</v>
      </c>
      <c r="I42" s="10">
        <v>713.40120470674401</v>
      </c>
      <c r="J42" s="11">
        <v>2.85926502442915</v>
      </c>
      <c r="K42" s="12">
        <v>0.94654389737330702</v>
      </c>
      <c r="L42" s="13">
        <v>-2.5940820026260402E-3</v>
      </c>
      <c r="M42" s="14">
        <v>-3.6271073858636002E-4</v>
      </c>
      <c r="N42" s="14">
        <v>-1.8738979516317401E-4</v>
      </c>
      <c r="O42" s="20">
        <v>6.1847094310787998E-2</v>
      </c>
      <c r="P42" s="20">
        <v>4.0036895445566802E-2</v>
      </c>
      <c r="Q42" s="10">
        <v>4948.5486134923403</v>
      </c>
      <c r="R42" s="10">
        <v>338.081670580653</v>
      </c>
      <c r="S42" s="11">
        <v>22.503857450713799</v>
      </c>
      <c r="T42" s="11">
        <v>36.565066904420497</v>
      </c>
      <c r="U42" s="10">
        <v>9367.6995982815406</v>
      </c>
      <c r="V42" s="10">
        <v>486.97949917186901</v>
      </c>
      <c r="W42" s="11">
        <v>26.279760325954701</v>
      </c>
      <c r="X42" s="11">
        <v>33.2032522165565</v>
      </c>
      <c r="Y42" s="10">
        <v>1162.02897041233</v>
      </c>
      <c r="Z42" s="10">
        <v>195.03168599832</v>
      </c>
      <c r="AA42" s="11">
        <v>24.600788296166002</v>
      </c>
      <c r="AB42" s="11">
        <v>42.002039233784899</v>
      </c>
      <c r="AC42" s="10">
        <v>11657.2817485904</v>
      </c>
      <c r="AD42" s="10">
        <v>571.33199304987397</v>
      </c>
      <c r="AE42" s="11">
        <v>22.756288136530902</v>
      </c>
      <c r="AF42" s="11">
        <v>46.560618249919003</v>
      </c>
      <c r="AG42" s="10">
        <v>3759.86777129144</v>
      </c>
      <c r="AH42" s="10">
        <v>328.86924722517301</v>
      </c>
      <c r="AI42" s="11">
        <v>31.615175440287501</v>
      </c>
      <c r="AJ42" s="11">
        <v>39.002176736527197</v>
      </c>
      <c r="AL42" s="15">
        <v>72.411823166938703</v>
      </c>
    </row>
    <row r="43" spans="2:38" x14ac:dyDescent="0.3">
      <c r="B43" s="8">
        <v>39</v>
      </c>
      <c r="C43" s="9">
        <v>149.13641114807601</v>
      </c>
      <c r="D43" s="9">
        <v>100.19690793494</v>
      </c>
      <c r="E43" s="9">
        <v>3.9525893680203099</v>
      </c>
      <c r="F43" s="10">
        <v>194143.855987149</v>
      </c>
      <c r="G43" s="10">
        <v>333.27935719839797</v>
      </c>
      <c r="H43" s="11">
        <v>6.7906263274849099</v>
      </c>
      <c r="I43" s="10">
        <v>572.18477007593401</v>
      </c>
      <c r="J43" s="11">
        <v>3.2166759808128198</v>
      </c>
      <c r="K43" s="12">
        <v>0.90057532093043702</v>
      </c>
      <c r="L43" s="13">
        <v>8.8638263710292295E-4</v>
      </c>
      <c r="M43" s="14">
        <v>-6.8865605226392295E-4</v>
      </c>
      <c r="N43" s="14">
        <v>-2.5791679849260202E-4</v>
      </c>
      <c r="O43" s="20">
        <v>3.8935618898390499E-2</v>
      </c>
      <c r="P43" s="20">
        <v>3.7209851087991998E-2</v>
      </c>
      <c r="Q43" s="10">
        <v>4386.2140523429598</v>
      </c>
      <c r="R43" s="10">
        <v>368.49585039060401</v>
      </c>
      <c r="S43" s="11">
        <v>25.384105852454901</v>
      </c>
      <c r="T43" s="11">
        <v>38.354509033664002</v>
      </c>
      <c r="U43" s="10">
        <v>5817.25963583047</v>
      </c>
      <c r="V43" s="10">
        <v>461.240440460971</v>
      </c>
      <c r="W43" s="11">
        <v>23.722896970758999</v>
      </c>
      <c r="X43" s="11">
        <v>39.296034898531502</v>
      </c>
      <c r="Y43" s="10">
        <v>1457.71828384219</v>
      </c>
      <c r="Z43" s="10">
        <v>147.18829294140201</v>
      </c>
      <c r="AA43" s="11">
        <v>23.068971837911501</v>
      </c>
      <c r="AB43" s="11">
        <v>37.721252998970897</v>
      </c>
      <c r="AC43" s="10">
        <v>5848.3305680716603</v>
      </c>
      <c r="AD43" s="10">
        <v>697.42884536830104</v>
      </c>
      <c r="AE43" s="11">
        <v>20.8335389083697</v>
      </c>
      <c r="AF43" s="11">
        <v>40.890254203097903</v>
      </c>
      <c r="AG43" s="10">
        <v>4676.1734223703997</v>
      </c>
      <c r="AH43" s="10">
        <v>425.89230988827899</v>
      </c>
      <c r="AI43" s="11">
        <v>24.640175458950399</v>
      </c>
      <c r="AJ43" s="11">
        <v>43.576456780984103</v>
      </c>
      <c r="AL43" s="15">
        <v>80.574519340250006</v>
      </c>
    </row>
    <row r="44" spans="2:38" x14ac:dyDescent="0.3">
      <c r="B44" s="8">
        <v>40</v>
      </c>
      <c r="C44" s="9">
        <v>151.952883933175</v>
      </c>
      <c r="D44" s="9">
        <v>100.883002750793</v>
      </c>
      <c r="E44" s="9">
        <v>3.8972816330409401</v>
      </c>
      <c r="F44" s="10">
        <v>204343.360984111</v>
      </c>
      <c r="G44" s="10">
        <v>459.94471557210102</v>
      </c>
      <c r="H44" s="11">
        <v>6.3402374931375203</v>
      </c>
      <c r="I44" s="10">
        <v>578.48773167345803</v>
      </c>
      <c r="J44" s="11">
        <v>2.9899034846396502</v>
      </c>
      <c r="K44" s="12">
        <v>1.06243562256329</v>
      </c>
      <c r="L44" s="13">
        <v>-2.8165096829624699E-4</v>
      </c>
      <c r="M44" s="14">
        <v>-7.4872806443993E-4</v>
      </c>
      <c r="N44" s="14">
        <v>-2.3602236250788199E-4</v>
      </c>
      <c r="O44" s="20">
        <v>0.116398401055583</v>
      </c>
      <c r="P44" s="20">
        <v>7.8405697919309E-2</v>
      </c>
      <c r="Q44" s="10">
        <v>6212.5618154780104</v>
      </c>
      <c r="R44" s="10">
        <v>317.61278480381998</v>
      </c>
      <c r="S44" s="11">
        <v>22.634894138710699</v>
      </c>
      <c r="T44" s="11">
        <v>33.720729142829597</v>
      </c>
      <c r="U44" s="10">
        <v>5668.3159394327404</v>
      </c>
      <c r="V44" s="10">
        <v>557.30695401870798</v>
      </c>
      <c r="W44" s="11">
        <v>23.7496703183362</v>
      </c>
      <c r="X44" s="11">
        <v>35.0385322381888</v>
      </c>
      <c r="Y44" s="10">
        <v>2577.0678902923501</v>
      </c>
      <c r="Z44" s="10">
        <v>137.15130417609501</v>
      </c>
      <c r="AA44" s="11">
        <v>29.208875311397101</v>
      </c>
      <c r="AB44" s="11">
        <v>47.371141844522803</v>
      </c>
      <c r="AC44" s="10">
        <v>5129.8455200307699</v>
      </c>
      <c r="AD44" s="10">
        <v>651.31417107451296</v>
      </c>
      <c r="AE44" s="11">
        <v>23.4526901723119</v>
      </c>
      <c r="AF44" s="11">
        <v>41.083542520070502</v>
      </c>
      <c r="AG44" s="10">
        <v>4394.1923084596801</v>
      </c>
      <c r="AH44" s="10">
        <v>443.74278375424802</v>
      </c>
      <c r="AI44" s="11">
        <v>27.247036462809302</v>
      </c>
      <c r="AJ44" s="11">
        <v>40.771908546768401</v>
      </c>
      <c r="AL44" s="15">
        <v>104.67384795366701</v>
      </c>
    </row>
    <row r="45" spans="2:38" x14ac:dyDescent="0.3">
      <c r="B45" s="8">
        <v>41</v>
      </c>
      <c r="C45" s="9">
        <v>152.39437820783101</v>
      </c>
      <c r="D45" s="9">
        <v>98.6906723204131</v>
      </c>
      <c r="E45" s="9">
        <v>3.96180459769139</v>
      </c>
      <c r="F45" s="10">
        <v>190904.07711779099</v>
      </c>
      <c r="G45" s="10">
        <v>323.794345808824</v>
      </c>
      <c r="H45" s="11">
        <v>6.2256149360387303</v>
      </c>
      <c r="I45" s="10">
        <v>621.19798713766704</v>
      </c>
      <c r="J45" s="11">
        <v>1.3902570397707099</v>
      </c>
      <c r="K45" s="12">
        <v>1.0543351231490401</v>
      </c>
      <c r="L45" s="13">
        <v>-4.8388380428141502E-4</v>
      </c>
      <c r="M45" s="14">
        <v>1.9682529232019499E-4</v>
      </c>
      <c r="N45" s="14">
        <v>3.1201545869061898E-4</v>
      </c>
      <c r="O45" s="20">
        <v>1.9535312466969601E-2</v>
      </c>
      <c r="P45" s="20">
        <v>2.9354955017311699E-2</v>
      </c>
      <c r="Q45" s="10">
        <v>4584.2311915399796</v>
      </c>
      <c r="R45" s="10">
        <v>494.90428266060701</v>
      </c>
      <c r="S45" s="11">
        <v>22.871433427732399</v>
      </c>
      <c r="T45" s="11">
        <v>44.468878076562397</v>
      </c>
      <c r="U45" s="10">
        <v>4113.2404091324397</v>
      </c>
      <c r="V45" s="10">
        <v>654.03609914111598</v>
      </c>
      <c r="W45" s="11">
        <v>31.174057111622002</v>
      </c>
      <c r="X45" s="11">
        <v>38.085943869159898</v>
      </c>
      <c r="Y45" s="10">
        <v>1695.2482183541799</v>
      </c>
      <c r="Z45" s="10">
        <v>165.60926414753001</v>
      </c>
      <c r="AA45" s="11">
        <v>26.0319569413153</v>
      </c>
      <c r="AB45" s="11">
        <v>42.492499966943598</v>
      </c>
      <c r="AC45" s="10">
        <v>4679.4722599779298</v>
      </c>
      <c r="AD45" s="10">
        <v>808.18702420466502</v>
      </c>
      <c r="AE45" s="11">
        <v>23.6020912891099</v>
      </c>
      <c r="AF45" s="11">
        <v>31.107731691708999</v>
      </c>
      <c r="AG45" s="10">
        <v>4243.72779537109</v>
      </c>
      <c r="AH45" s="10">
        <v>366.61053840985102</v>
      </c>
      <c r="AI45" s="11">
        <v>32.094445536032801</v>
      </c>
      <c r="AJ45" s="11">
        <v>43.691697488240102</v>
      </c>
      <c r="AL45" s="15">
        <v>69.531634285760703</v>
      </c>
    </row>
    <row r="46" spans="2:38" x14ac:dyDescent="0.3">
      <c r="B46" s="8">
        <v>42</v>
      </c>
      <c r="C46" s="9">
        <v>153.55143275150701</v>
      </c>
      <c r="D46" s="9">
        <v>99.312556043756899</v>
      </c>
      <c r="E46" s="9">
        <v>3.9406530760301601</v>
      </c>
      <c r="F46" s="10">
        <v>195028.44624702801</v>
      </c>
      <c r="G46" s="10">
        <v>425.082206995467</v>
      </c>
      <c r="H46" s="11">
        <v>6.0917310466512902</v>
      </c>
      <c r="I46" s="10">
        <v>580.86904446347398</v>
      </c>
      <c r="J46" s="11">
        <v>4.3076836823444902</v>
      </c>
      <c r="K46" s="12">
        <v>0.85466290627785801</v>
      </c>
      <c r="L46" s="13">
        <v>2.8760853934437099E-3</v>
      </c>
      <c r="M46" s="14">
        <v>3.35827333551011E-4</v>
      </c>
      <c r="N46" s="14">
        <v>-4.3506052531136198E-4</v>
      </c>
      <c r="O46" s="20">
        <v>5.6104523452411098E-2</v>
      </c>
      <c r="P46" s="20">
        <v>3.2817830414832098E-2</v>
      </c>
      <c r="Q46" s="10">
        <v>4107.5645357155499</v>
      </c>
      <c r="R46" s="10">
        <v>367.98050400753903</v>
      </c>
      <c r="S46" s="11">
        <v>21.378173609310799</v>
      </c>
      <c r="T46" s="11">
        <v>31.143391359007399</v>
      </c>
      <c r="U46" s="10">
        <v>5781.2278338726401</v>
      </c>
      <c r="V46" s="10">
        <v>694.45977967766999</v>
      </c>
      <c r="W46" s="11">
        <v>23.504121136999998</v>
      </c>
      <c r="X46" s="11">
        <v>41.941679996084602</v>
      </c>
      <c r="Y46" s="10">
        <v>1088.84350076287</v>
      </c>
      <c r="Z46" s="10">
        <v>190.14606171210099</v>
      </c>
      <c r="AA46" s="11">
        <v>21.108996215123302</v>
      </c>
      <c r="AB46" s="11">
        <v>39.164131000373601</v>
      </c>
      <c r="AC46" s="10">
        <v>4083.9486100358399</v>
      </c>
      <c r="AD46" s="10">
        <v>592.04118702212395</v>
      </c>
      <c r="AE46" s="11">
        <v>22.554643036451999</v>
      </c>
      <c r="AF46" s="11">
        <v>35.686785964315</v>
      </c>
      <c r="AG46" s="10">
        <v>4342.4515154458904</v>
      </c>
      <c r="AH46" s="10">
        <v>386.05509106209001</v>
      </c>
      <c r="AI46" s="11">
        <v>24.3585710949774</v>
      </c>
      <c r="AJ46" s="11">
        <v>32.255764289769203</v>
      </c>
      <c r="AL46" s="15">
        <v>98.483865616771695</v>
      </c>
    </row>
    <row r="47" spans="2:38" x14ac:dyDescent="0.3">
      <c r="B47" s="8">
        <v>43</v>
      </c>
      <c r="C47" s="9">
        <v>151.35007693095901</v>
      </c>
      <c r="D47" s="9">
        <v>99.378241102511296</v>
      </c>
      <c r="E47" s="9">
        <v>3.70218100127815</v>
      </c>
      <c r="F47" s="10">
        <v>197018.62264639899</v>
      </c>
      <c r="G47" s="10">
        <v>385.845237185418</v>
      </c>
      <c r="H47" s="11">
        <v>5.7829647940043003</v>
      </c>
      <c r="I47" s="10">
        <v>559.96219085811504</v>
      </c>
      <c r="J47" s="11">
        <v>1.63481469927316</v>
      </c>
      <c r="K47" s="12">
        <v>0.72996853495395497</v>
      </c>
      <c r="L47" s="13">
        <v>-1.73984472198773E-3</v>
      </c>
      <c r="M47" s="14">
        <v>2.8363477784535898E-4</v>
      </c>
      <c r="N47" s="14">
        <v>-1.65876794418389E-4</v>
      </c>
      <c r="O47" s="20">
        <v>4.4299522573558299E-2</v>
      </c>
      <c r="P47" s="20">
        <v>2.1031499951940699E-2</v>
      </c>
      <c r="Q47" s="10">
        <v>2613.8404425900399</v>
      </c>
      <c r="R47" s="10">
        <v>341.20888927869998</v>
      </c>
      <c r="S47" s="11">
        <v>25.5249992739753</v>
      </c>
      <c r="T47" s="11">
        <v>37.0478730829687</v>
      </c>
      <c r="U47" s="10">
        <v>5092.34979600119</v>
      </c>
      <c r="V47" s="10">
        <v>700.12308549127795</v>
      </c>
      <c r="W47" s="11">
        <v>20.803972545312799</v>
      </c>
      <c r="X47" s="11">
        <v>35.590884975269702</v>
      </c>
      <c r="Y47" s="10">
        <v>1495.30566391702</v>
      </c>
      <c r="Z47" s="10">
        <v>172.306781273029</v>
      </c>
      <c r="AA47" s="11">
        <v>26.883837622517699</v>
      </c>
      <c r="AB47" s="11">
        <v>40.627999201321501</v>
      </c>
      <c r="AC47" s="10">
        <v>3833.0106069961498</v>
      </c>
      <c r="AD47" s="10">
        <v>524.701700966727</v>
      </c>
      <c r="AE47" s="11">
        <v>21.321570561343101</v>
      </c>
      <c r="AF47" s="11">
        <f>1.07*AE47</f>
        <v>22.814080500637118</v>
      </c>
      <c r="AG47" s="10">
        <v>2941.3177157854602</v>
      </c>
      <c r="AH47" s="10">
        <v>355.80937221268903</v>
      </c>
      <c r="AI47" s="11">
        <v>24.9337886397402</v>
      </c>
      <c r="AJ47" s="11">
        <v>40.170954501855803</v>
      </c>
      <c r="AL47" s="15">
        <v>74.048595903312403</v>
      </c>
    </row>
    <row r="48" spans="2:38" x14ac:dyDescent="0.3">
      <c r="B48" s="8">
        <v>44</v>
      </c>
      <c r="C48" s="9">
        <v>151.29083909644601</v>
      </c>
      <c r="D48" s="9">
        <v>102.240066844239</v>
      </c>
      <c r="E48" s="9">
        <v>3.9935848787849002</v>
      </c>
      <c r="F48" s="10">
        <v>167941.84722090699</v>
      </c>
      <c r="G48" s="10">
        <v>377.95370428018299</v>
      </c>
      <c r="H48" s="11">
        <v>4.4351630691843802</v>
      </c>
      <c r="I48" s="10">
        <v>577.67824656799405</v>
      </c>
      <c r="J48" s="11">
        <v>1.1808366795685401</v>
      </c>
      <c r="K48" s="12">
        <v>0.80099002876873304</v>
      </c>
      <c r="L48" s="13">
        <v>-5.9979135876472801E-4</v>
      </c>
      <c r="M48" s="14">
        <v>2.4864743335649197E-4</v>
      </c>
      <c r="N48" s="14">
        <v>3.60797650363998E-4</v>
      </c>
      <c r="O48" s="20">
        <v>2.20177714175816E-2</v>
      </c>
      <c r="P48" s="20">
        <v>5.7085386930709497E-2</v>
      </c>
      <c r="Q48" s="10">
        <v>4635.4077674297696</v>
      </c>
      <c r="R48" s="10">
        <v>315.13459996690398</v>
      </c>
      <c r="S48" s="11">
        <v>25.461853787000301</v>
      </c>
      <c r="T48" s="11">
        <v>43.033420861112297</v>
      </c>
      <c r="U48" s="10">
        <v>6666.8379357827398</v>
      </c>
      <c r="V48" s="10">
        <v>681.11977962499998</v>
      </c>
      <c r="W48" s="11">
        <v>22.7057870856938</v>
      </c>
      <c r="X48" s="11">
        <v>32.997322854224898</v>
      </c>
      <c r="Y48" s="10">
        <v>1211.83783414864</v>
      </c>
      <c r="Z48" s="10">
        <v>156.91354710754601</v>
      </c>
      <c r="AA48" s="11">
        <v>25.1395883971819</v>
      </c>
      <c r="AB48" s="11">
        <v>41.285125420601403</v>
      </c>
      <c r="AC48" s="10">
        <v>6794.6881917304199</v>
      </c>
      <c r="AD48" s="10">
        <v>731.60857816799296</v>
      </c>
      <c r="AE48" s="11">
        <v>21.844646032291699</v>
      </c>
      <c r="AF48" s="11">
        <v>30.154694991759701</v>
      </c>
      <c r="AG48" s="10">
        <v>4906.8527261108802</v>
      </c>
      <c r="AH48" s="10">
        <v>340.71476013836701</v>
      </c>
      <c r="AI48" s="11">
        <v>20.572732482222399</v>
      </c>
      <c r="AJ48" s="11">
        <v>46.828064290028699</v>
      </c>
      <c r="AL48" s="15">
        <v>76.698703056074706</v>
      </c>
    </row>
    <row r="49" spans="2:38" x14ac:dyDescent="0.3">
      <c r="B49" s="8">
        <v>45</v>
      </c>
      <c r="C49" s="9">
        <v>149.998114502704</v>
      </c>
      <c r="D49" s="9">
        <v>99.937537766324098</v>
      </c>
      <c r="E49" s="9">
        <v>3.93268655676395</v>
      </c>
      <c r="F49" s="10">
        <v>177816.78287478999</v>
      </c>
      <c r="G49" s="10">
        <v>386.121499738186</v>
      </c>
      <c r="H49" s="11">
        <v>5.4696224459360403</v>
      </c>
      <c r="I49" s="10">
        <v>661.91873476122998</v>
      </c>
      <c r="J49" s="11">
        <v>2.7947470990443599</v>
      </c>
      <c r="K49" s="12">
        <v>0.57048605105865302</v>
      </c>
      <c r="L49" s="13">
        <v>-1.36401677237503E-3</v>
      </c>
      <c r="M49" s="14">
        <v>-2.26527248174315E-4</v>
      </c>
      <c r="N49" s="14">
        <v>-1.14657451062196E-4</v>
      </c>
      <c r="O49" s="20">
        <v>3.1626628356123898E-2</v>
      </c>
      <c r="P49" s="20">
        <v>3.8200057475151698E-2</v>
      </c>
      <c r="Q49" s="10">
        <v>4192.6461701814997</v>
      </c>
      <c r="R49" s="10">
        <v>419.26549839651301</v>
      </c>
      <c r="S49" s="11">
        <v>22.126884301696698</v>
      </c>
      <c r="T49" s="11">
        <v>33.8360287231827</v>
      </c>
      <c r="U49" s="10">
        <v>5165.30076933087</v>
      </c>
      <c r="V49" s="10">
        <v>804.08392056754599</v>
      </c>
      <c r="W49" s="11">
        <v>21.041941538552699</v>
      </c>
      <c r="X49" s="11">
        <v>41.882959877896297</v>
      </c>
      <c r="Y49" s="10">
        <v>2125.2954757044099</v>
      </c>
      <c r="Z49" s="10">
        <v>146.710128345002</v>
      </c>
      <c r="AA49" s="11">
        <v>27.590993618497802</v>
      </c>
      <c r="AB49" s="11">
        <v>42.9052821445189</v>
      </c>
      <c r="AC49" s="10">
        <v>4885.95511172031</v>
      </c>
      <c r="AD49" s="10">
        <v>621.89294839248896</v>
      </c>
      <c r="AE49" s="11">
        <v>23.6120941331151</v>
      </c>
      <c r="AF49" s="11">
        <v>36.619219935293103</v>
      </c>
      <c r="AG49" s="10">
        <v>6431.4066586384397</v>
      </c>
      <c r="AH49" s="10">
        <v>352.21193248100701</v>
      </c>
      <c r="AI49" s="11">
        <v>29.90108128708</v>
      </c>
      <c r="AJ49" s="11">
        <v>39.741392066597697</v>
      </c>
      <c r="AL49" s="15">
        <v>91.301821317422693</v>
      </c>
    </row>
    <row r="50" spans="2:38" x14ac:dyDescent="0.3">
      <c r="B50" s="8">
        <v>46</v>
      </c>
      <c r="C50" s="9">
        <v>152.026818208305</v>
      </c>
      <c r="D50" s="9">
        <v>99.521618112025493</v>
      </c>
      <c r="E50" s="9">
        <v>3.7330698252377901</v>
      </c>
      <c r="F50" s="10">
        <v>200288.16091826401</v>
      </c>
      <c r="G50" s="10">
        <v>500.71152108715</v>
      </c>
      <c r="H50" s="11">
        <v>5.8759940773652701</v>
      </c>
      <c r="I50" s="10">
        <v>554.90299280445697</v>
      </c>
      <c r="J50" s="11">
        <v>4.2686246128585896</v>
      </c>
      <c r="K50" s="12">
        <v>0.46094913747312799</v>
      </c>
      <c r="L50" s="13">
        <v>1.55599237915898E-3</v>
      </c>
      <c r="M50" s="14">
        <v>1.29179962887263E-4</v>
      </c>
      <c r="N50" s="14">
        <v>3.03501374355073E-4</v>
      </c>
      <c r="O50" s="20">
        <v>2.7593281900096502E-2</v>
      </c>
      <c r="P50" s="20">
        <v>2.74775388017778E-2</v>
      </c>
      <c r="Q50" s="10">
        <v>3499.0023956996802</v>
      </c>
      <c r="R50" s="10">
        <v>347.948125813285</v>
      </c>
      <c r="S50" s="11">
        <v>23.459462886603699</v>
      </c>
      <c r="T50" s="11">
        <v>40.830489526395802</v>
      </c>
      <c r="U50" s="10">
        <v>9177.9622490960191</v>
      </c>
      <c r="V50" s="10">
        <v>632.54066214794102</v>
      </c>
      <c r="W50" s="11">
        <v>20.749650618707999</v>
      </c>
      <c r="X50" s="11">
        <v>36.822517051458298</v>
      </c>
      <c r="Y50" s="10">
        <v>1328.29985037653</v>
      </c>
      <c r="Z50" s="10">
        <v>146.40324486404501</v>
      </c>
      <c r="AA50" s="11">
        <v>26.420135483512201</v>
      </c>
      <c r="AB50" s="11">
        <v>32.080297293172997</v>
      </c>
      <c r="AC50" s="10">
        <v>8628.1782958132608</v>
      </c>
      <c r="AD50" s="10">
        <v>587.71181442910097</v>
      </c>
      <c r="AE50" s="11">
        <v>22.041732118103901</v>
      </c>
      <c r="AF50" s="11">
        <v>38.192718545532998</v>
      </c>
      <c r="AG50" s="10">
        <v>3442.7783022065</v>
      </c>
      <c r="AH50" s="10">
        <v>390.40587979066203</v>
      </c>
      <c r="AI50" s="11">
        <v>22.965758834434599</v>
      </c>
      <c r="AJ50" s="11">
        <v>36.2920305857686</v>
      </c>
      <c r="AL50" s="15">
        <v>110.36577417117699</v>
      </c>
    </row>
    <row r="51" spans="2:38" x14ac:dyDescent="0.3">
      <c r="B51" s="8">
        <v>47</v>
      </c>
      <c r="C51" s="9">
        <v>146.38673757624801</v>
      </c>
      <c r="D51" s="9">
        <v>100.16011911226801</v>
      </c>
      <c r="E51" s="9">
        <v>3.8164473402663801</v>
      </c>
      <c r="F51" s="10">
        <v>196350.29062914901</v>
      </c>
      <c r="G51" s="10">
        <v>358.74448660614399</v>
      </c>
      <c r="H51" s="11">
        <v>7.0352961505122096</v>
      </c>
      <c r="I51" s="10">
        <v>650.754965033443</v>
      </c>
      <c r="J51" s="11">
        <v>2.5346790168889402</v>
      </c>
      <c r="K51" s="12">
        <v>1.00807774730633</v>
      </c>
      <c r="L51" s="13">
        <v>1.21045656009313E-3</v>
      </c>
      <c r="M51" s="14">
        <v>1.7946583562787499E-4</v>
      </c>
      <c r="N51" s="14">
        <v>-1.9074518004394899E-4</v>
      </c>
      <c r="O51" s="20">
        <v>3.7607393708129003E-2</v>
      </c>
      <c r="P51" s="20">
        <v>5.0283800297235497E-2</v>
      </c>
      <c r="Q51" s="10">
        <v>4753.8873204141701</v>
      </c>
      <c r="R51" s="10">
        <v>412.23167882699403</v>
      </c>
      <c r="S51" s="11">
        <v>24.305818068865602</v>
      </c>
      <c r="T51" s="11">
        <v>48.382622670098598</v>
      </c>
      <c r="U51" s="10">
        <v>8866.9530577265796</v>
      </c>
      <c r="V51" s="10">
        <v>575.86450651000303</v>
      </c>
      <c r="W51" s="11">
        <v>21.843437318252999</v>
      </c>
      <c r="X51" s="11">
        <v>33.070559319843603</v>
      </c>
      <c r="Y51" s="10">
        <v>1125.6090060393699</v>
      </c>
      <c r="Z51" s="10">
        <v>175.92909238661099</v>
      </c>
      <c r="AA51" s="11">
        <v>24.1663172004146</v>
      </c>
      <c r="AB51" s="11">
        <v>36.506614723928401</v>
      </c>
      <c r="AC51" s="10">
        <v>2882.4791924957499</v>
      </c>
      <c r="AD51" s="10">
        <v>567.75898607120905</v>
      </c>
      <c r="AE51" s="11">
        <v>25.708273349307898</v>
      </c>
      <c r="AF51" s="11">
        <v>29.125323144560099</v>
      </c>
      <c r="AG51" s="10">
        <v>3961.6041373778999</v>
      </c>
      <c r="AH51" s="10">
        <v>498.801732738255</v>
      </c>
      <c r="AI51" s="11">
        <v>26.747125846849599</v>
      </c>
      <c r="AJ51" s="11">
        <v>39.1285120448714</v>
      </c>
      <c r="AL51" s="15">
        <v>69.382572630308999</v>
      </c>
    </row>
    <row r="52" spans="2:38" x14ac:dyDescent="0.3">
      <c r="B52" s="8">
        <v>48</v>
      </c>
      <c r="C52" s="9">
        <v>150.35236205549899</v>
      </c>
      <c r="D52" s="9">
        <v>99.113747278716502</v>
      </c>
      <c r="E52" s="9">
        <v>3.6136643970298401</v>
      </c>
      <c r="F52" s="10">
        <v>182013.90225042001</v>
      </c>
      <c r="G52" s="10">
        <v>356.57479914576498</v>
      </c>
      <c r="H52" s="11">
        <v>4.45941170330285</v>
      </c>
      <c r="I52" s="10">
        <v>489.17605838207601</v>
      </c>
      <c r="J52" s="11">
        <v>2.6401729679292898</v>
      </c>
      <c r="K52" s="12">
        <v>0.76658929445016599</v>
      </c>
      <c r="L52" s="13">
        <v>1.2323791788677999E-3</v>
      </c>
      <c r="M52" s="14">
        <v>-1.6290178306473601E-4</v>
      </c>
      <c r="N52" s="14">
        <v>2.4902225710004498E-4</v>
      </c>
      <c r="O52" s="20">
        <v>5.3181664670247E-2</v>
      </c>
      <c r="P52" s="20">
        <v>1.54660789273351E-2</v>
      </c>
      <c r="Q52" s="10">
        <v>3223.7855065039298</v>
      </c>
      <c r="R52" s="10">
        <v>530.42113629598305</v>
      </c>
      <c r="S52" s="11">
        <v>27.062892608679299</v>
      </c>
      <c r="T52" s="11">
        <f>S52*1.07</f>
        <v>28.957295091286852</v>
      </c>
      <c r="U52" s="10">
        <v>5502.9813781937701</v>
      </c>
      <c r="V52" s="10">
        <v>764.70161357069105</v>
      </c>
      <c r="W52" s="11">
        <v>22.2472004896653</v>
      </c>
      <c r="X52" s="11">
        <v>36.696907717631099</v>
      </c>
      <c r="Y52" s="10">
        <v>1134.4640264243201</v>
      </c>
      <c r="Z52" s="10">
        <v>154.97440329267201</v>
      </c>
      <c r="AA52" s="11">
        <v>20.389203041701201</v>
      </c>
      <c r="AB52" s="11">
        <v>43.458623970345897</v>
      </c>
      <c r="AC52" s="10">
        <v>8374.5904088164498</v>
      </c>
      <c r="AD52" s="10">
        <v>685.84423946670904</v>
      </c>
      <c r="AE52" s="11">
        <v>23.470827415704399</v>
      </c>
      <c r="AF52" s="11">
        <v>29.734311835067199</v>
      </c>
      <c r="AG52" s="10">
        <v>5144.5766634216097</v>
      </c>
      <c r="AH52" s="10">
        <v>267.02336081673599</v>
      </c>
      <c r="AI52" s="11">
        <v>28.881942534493898</v>
      </c>
      <c r="AJ52" s="11">
        <v>45.815109470805602</v>
      </c>
      <c r="AL52" s="15">
        <v>74.109691526030204</v>
      </c>
    </row>
    <row r="53" spans="2:38" x14ac:dyDescent="0.3">
      <c r="B53" s="8">
        <v>49</v>
      </c>
      <c r="C53" s="9">
        <v>152.21048319443699</v>
      </c>
      <c r="D53" s="9">
        <v>99.617854732062696</v>
      </c>
      <c r="E53" s="9">
        <v>3.9472232130301599</v>
      </c>
      <c r="F53" s="10">
        <v>209053.18116398001</v>
      </c>
      <c r="G53" s="10">
        <v>346.24108098394601</v>
      </c>
      <c r="H53" s="11">
        <v>3.5583092231101499</v>
      </c>
      <c r="I53" s="10">
        <v>629.07468341301899</v>
      </c>
      <c r="J53" s="11">
        <v>3.0700664184090298</v>
      </c>
      <c r="K53" s="12">
        <v>0.99165345834535101</v>
      </c>
      <c r="L53" s="13">
        <v>1.22030400265741E-4</v>
      </c>
      <c r="M53" s="14">
        <v>-3.1730948597469998E-4</v>
      </c>
      <c r="N53" s="14">
        <v>-2.35043005651844E-4</v>
      </c>
      <c r="O53" s="20">
        <v>1.5872992879581601E-2</v>
      </c>
      <c r="P53" s="20">
        <v>7.1956523671270799E-3</v>
      </c>
      <c r="Q53" s="10">
        <v>2996.9846503604499</v>
      </c>
      <c r="R53" s="10">
        <v>438.10672680609702</v>
      </c>
      <c r="S53" s="11">
        <v>23.711182039623001</v>
      </c>
      <c r="T53" s="11">
        <v>48.107381160683602</v>
      </c>
      <c r="U53" s="10">
        <v>13800.96122504</v>
      </c>
      <c r="V53" s="10">
        <v>637.62062437937402</v>
      </c>
      <c r="W53" s="11">
        <v>21.759284346304799</v>
      </c>
      <c r="X53" s="11">
        <v>31.2058153481692</v>
      </c>
      <c r="Y53" s="10">
        <v>1255.1780815335601</v>
      </c>
      <c r="Z53" s="10">
        <v>150.71007216979899</v>
      </c>
      <c r="AA53" s="11">
        <v>24.532273972340501</v>
      </c>
      <c r="AB53" s="11">
        <v>30.266456101885801</v>
      </c>
      <c r="AC53" s="10">
        <v>5896.5264868853101</v>
      </c>
      <c r="AD53" s="10">
        <v>849.76774724130098</v>
      </c>
      <c r="AE53" s="11">
        <v>23.951396392381</v>
      </c>
      <c r="AF53" s="11">
        <v>33.462739871220997</v>
      </c>
      <c r="AG53" s="10">
        <v>5103.9313272152804</v>
      </c>
      <c r="AH53" s="10">
        <v>407.73461617351899</v>
      </c>
      <c r="AI53" s="11">
        <v>27.018748419542302</v>
      </c>
      <c r="AJ53" s="11">
        <v>42.434992659865799</v>
      </c>
      <c r="AL53" s="15">
        <v>76.914101145722</v>
      </c>
    </row>
    <row r="54" spans="2:38" x14ac:dyDescent="0.3">
      <c r="B54" s="8">
        <v>50</v>
      </c>
      <c r="C54" s="9">
        <v>150.70512928812599</v>
      </c>
      <c r="D54" s="9">
        <v>100.506068598472</v>
      </c>
      <c r="E54" s="9">
        <v>3.9782618231455298</v>
      </c>
      <c r="F54" s="10">
        <v>188035.62185997001</v>
      </c>
      <c r="G54" s="10">
        <v>451.98084740955801</v>
      </c>
      <c r="H54" s="11">
        <v>6.4358936350035902</v>
      </c>
      <c r="I54" s="10">
        <v>581.33472964066402</v>
      </c>
      <c r="J54" s="11">
        <v>4.56916330080574</v>
      </c>
      <c r="K54" s="12">
        <v>1.00097557770861</v>
      </c>
      <c r="L54" s="13">
        <v>1.83235459286111E-3</v>
      </c>
      <c r="M54" s="14">
        <v>2.2405843273263601E-4</v>
      </c>
      <c r="N54" s="14">
        <v>2.8421497839769302E-4</v>
      </c>
      <c r="O54" s="20">
        <v>5.4957146052679103E-2</v>
      </c>
      <c r="P54" s="20">
        <v>4.32438729923902E-2</v>
      </c>
      <c r="Q54" s="10">
        <v>2836.5590838645599</v>
      </c>
      <c r="R54" s="10">
        <v>477.29532989463502</v>
      </c>
      <c r="S54" s="11">
        <v>26.028454080379401</v>
      </c>
      <c r="T54" s="11">
        <v>45.672748917050498</v>
      </c>
      <c r="U54" s="10">
        <v>7643.9586055633599</v>
      </c>
      <c r="V54" s="10">
        <v>785.85185196427301</v>
      </c>
      <c r="W54" s="11">
        <v>23.036475526708902</v>
      </c>
      <c r="X54" s="11">
        <v>34.615080695727301</v>
      </c>
      <c r="Y54" s="10">
        <v>1142.53584454672</v>
      </c>
      <c r="Z54" s="10">
        <v>173.33542177344</v>
      </c>
      <c r="AA54" s="11">
        <v>24.735717534251599</v>
      </c>
      <c r="AB54" s="11">
        <v>41.077476830530898</v>
      </c>
      <c r="AC54" s="10">
        <v>4852.2677387186704</v>
      </c>
      <c r="AD54" s="10">
        <v>784.05089854506696</v>
      </c>
      <c r="AE54" s="11">
        <v>24.8091623954185</v>
      </c>
      <c r="AF54" s="11">
        <v>44.446742687682999</v>
      </c>
      <c r="AG54" s="10">
        <v>4439.48723882592</v>
      </c>
      <c r="AH54" s="10">
        <v>372.66458220633501</v>
      </c>
      <c r="AI54" s="11">
        <v>34.669120862646302</v>
      </c>
      <c r="AJ54" s="11">
        <v>49.2843496624442</v>
      </c>
      <c r="AL54" s="15">
        <v>108.398428543031</v>
      </c>
    </row>
    <row r="55" spans="2:38" x14ac:dyDescent="0.3">
      <c r="B55" s="8">
        <v>51</v>
      </c>
      <c r="C55" s="9">
        <v>150.89640978599101</v>
      </c>
      <c r="D55" s="9">
        <v>99.478132281840104</v>
      </c>
      <c r="E55" s="9">
        <v>3.89105188345036</v>
      </c>
      <c r="F55" s="10">
        <v>212896.43699355901</v>
      </c>
      <c r="G55" s="10">
        <v>307.42494994690401</v>
      </c>
      <c r="H55" s="11">
        <v>5.6021368101057298</v>
      </c>
      <c r="I55" s="10">
        <v>503.47869497210399</v>
      </c>
      <c r="J55" s="11">
        <v>3.3841677766412701</v>
      </c>
      <c r="K55" s="12">
        <v>0.74411031181718701</v>
      </c>
      <c r="L55" s="13">
        <v>-1.85740532996666E-3</v>
      </c>
      <c r="M55" s="14">
        <v>-8.9466295968667004E-4</v>
      </c>
      <c r="N55" s="14">
        <v>1.442896139872E-4</v>
      </c>
      <c r="O55" s="20">
        <v>5.8391363872821497E-2</v>
      </c>
      <c r="P55" s="20">
        <v>4.7631217339979E-2</v>
      </c>
      <c r="Q55" s="10">
        <v>3115.6414492230701</v>
      </c>
      <c r="R55" s="10">
        <v>312.64916007242999</v>
      </c>
      <c r="S55" s="11">
        <v>27.904308323992598</v>
      </c>
      <c r="T55" s="11">
        <v>42.646457375097</v>
      </c>
      <c r="U55" s="10">
        <v>7598.4255405346803</v>
      </c>
      <c r="V55" s="10">
        <v>881.21236156229099</v>
      </c>
      <c r="W55" s="11">
        <v>24.245844675290599</v>
      </c>
      <c r="X55" s="11">
        <v>33.849281666531397</v>
      </c>
      <c r="Y55" s="10">
        <v>715.90384536517001</v>
      </c>
      <c r="Z55" s="10">
        <v>178.368790693092</v>
      </c>
      <c r="AA55" s="11">
        <v>22.8084573213869</v>
      </c>
      <c r="AB55" s="11">
        <v>36.727940458002102</v>
      </c>
      <c r="AC55" s="10">
        <v>6108.79014089271</v>
      </c>
      <c r="AD55" s="10">
        <v>612.46037764383595</v>
      </c>
      <c r="AE55" s="11">
        <v>24.3669207838172</v>
      </c>
      <c r="AF55" s="11">
        <v>27.8720998765872</v>
      </c>
      <c r="AG55" s="10">
        <v>4076.1247217669302</v>
      </c>
      <c r="AH55" s="10">
        <v>363.14320608926801</v>
      </c>
      <c r="AI55" s="11">
        <v>23.174316207752799</v>
      </c>
      <c r="AJ55" s="11">
        <v>32.527749811068098</v>
      </c>
      <c r="AL55" s="15">
        <v>63.866495848320099</v>
      </c>
    </row>
    <row r="56" spans="2:38" x14ac:dyDescent="0.3">
      <c r="B56" s="8">
        <v>52</v>
      </c>
      <c r="C56" s="9">
        <v>149.65021028568401</v>
      </c>
      <c r="D56" s="9">
        <v>98.783706328311993</v>
      </c>
      <c r="E56" s="9">
        <v>4.1185248536207499</v>
      </c>
      <c r="F56" s="10">
        <v>174286.54566997301</v>
      </c>
      <c r="G56" s="10">
        <v>395.00637204268997</v>
      </c>
      <c r="H56" s="11">
        <v>5.8350258307582399</v>
      </c>
      <c r="I56" s="10">
        <v>596.84240205330002</v>
      </c>
      <c r="J56" s="11">
        <v>1.2426651523001999</v>
      </c>
      <c r="K56" s="12">
        <v>0.86485216820809196</v>
      </c>
      <c r="L56" s="13">
        <v>1.31645359230223E-3</v>
      </c>
      <c r="M56" s="14">
        <v>1.69565202304697E-4</v>
      </c>
      <c r="N56" s="14">
        <v>-3.1097055510661599E-4</v>
      </c>
      <c r="O56" s="20">
        <v>2.6008870777201699E-2</v>
      </c>
      <c r="P56" s="20">
        <v>4.2364652959766297E-2</v>
      </c>
      <c r="Q56" s="10">
        <v>3293.4963144736398</v>
      </c>
      <c r="R56" s="10">
        <v>463.24429337258698</v>
      </c>
      <c r="S56" s="11">
        <v>28.934045467150099</v>
      </c>
      <c r="T56" s="11">
        <v>39.730739354386401</v>
      </c>
      <c r="U56" s="10">
        <v>5681.3674264988404</v>
      </c>
      <c r="V56" s="10">
        <v>640.22914310142903</v>
      </c>
      <c r="W56" s="11">
        <v>24.8505923581851</v>
      </c>
      <c r="X56" s="11">
        <v>43.9411749905383</v>
      </c>
      <c r="Y56" s="10">
        <v>1472.37331363717</v>
      </c>
      <c r="Z56" s="10">
        <v>170.814005054245</v>
      </c>
      <c r="AA56" s="11">
        <v>22.3926711428735</v>
      </c>
      <c r="AB56" s="11">
        <v>41.709715494434398</v>
      </c>
      <c r="AC56" s="10">
        <v>4457.33666277256</v>
      </c>
      <c r="AD56" s="10">
        <v>534.19533588301397</v>
      </c>
      <c r="AE56" s="11">
        <v>22.309554317398099</v>
      </c>
      <c r="AF56" s="11">
        <v>34.697186275889599</v>
      </c>
      <c r="AG56" s="10">
        <v>3735.2356193793398</v>
      </c>
      <c r="AH56" s="10">
        <v>356.91403050675598</v>
      </c>
      <c r="AI56" s="11">
        <v>22.189049445086901</v>
      </c>
      <c r="AJ56" s="11">
        <v>43.244957661271798</v>
      </c>
      <c r="AL56" s="15">
        <v>77.404650203501006</v>
      </c>
    </row>
    <row r="57" spans="2:38" x14ac:dyDescent="0.3">
      <c r="B57" s="8">
        <v>53</v>
      </c>
      <c r="C57" s="9">
        <v>149.09976069124599</v>
      </c>
      <c r="D57" s="9">
        <v>99.867480809063906</v>
      </c>
      <c r="E57" s="9">
        <v>4.0188149074544697</v>
      </c>
      <c r="F57" s="10">
        <v>182202.62050452799</v>
      </c>
      <c r="G57" s="10">
        <v>441.63910012870201</v>
      </c>
      <c r="H57" s="11">
        <v>7.2336001850454101</v>
      </c>
      <c r="I57" s="10">
        <v>644.28542470222703</v>
      </c>
      <c r="J57" s="11">
        <v>2.49735409225103</v>
      </c>
      <c r="K57" s="12">
        <v>1.02933870469002</v>
      </c>
      <c r="L57" s="13">
        <v>4.0750352552475498E-4</v>
      </c>
      <c r="M57" s="14">
        <v>-2.4066493847458599E-4</v>
      </c>
      <c r="N57" s="14">
        <v>6.8110385798852903E-4</v>
      </c>
      <c r="O57" s="20">
        <v>2.9018402834877399E-2</v>
      </c>
      <c r="P57" s="20">
        <v>8.7171743993101902E-2</v>
      </c>
      <c r="Q57" s="10">
        <v>3194.9884851828901</v>
      </c>
      <c r="R57" s="10">
        <v>326.94496987566998</v>
      </c>
      <c r="S57" s="11">
        <v>26.874091768276699</v>
      </c>
      <c r="T57" s="11">
        <v>42.379581428074601</v>
      </c>
      <c r="U57" s="10">
        <v>11401.2218910787</v>
      </c>
      <c r="V57" s="10">
        <v>648.66600421113196</v>
      </c>
      <c r="W57" s="11">
        <v>25.975590476226699</v>
      </c>
      <c r="X57" s="11">
        <v>38.2781609519743</v>
      </c>
      <c r="Y57" s="10">
        <v>1269.83650996194</v>
      </c>
      <c r="Z57" s="10">
        <v>157.34570880957401</v>
      </c>
      <c r="AA57" s="11">
        <v>27.302080823522701</v>
      </c>
      <c r="AB57" s="11">
        <v>53.135469264746803</v>
      </c>
      <c r="AC57" s="10">
        <v>4263.2723341382398</v>
      </c>
      <c r="AD57" s="10">
        <v>710.12046765642799</v>
      </c>
      <c r="AE57" s="11">
        <v>24.941421670992799</v>
      </c>
      <c r="AF57" s="11">
        <v>44.310242377584203</v>
      </c>
      <c r="AG57" s="10">
        <v>3888.0895920155899</v>
      </c>
      <c r="AH57" s="10">
        <v>412.956948658172</v>
      </c>
      <c r="AI57" s="11">
        <v>26.190328385799098</v>
      </c>
      <c r="AJ57" s="11">
        <v>45.275419970386402</v>
      </c>
      <c r="AL57" s="15">
        <v>95.190981184357398</v>
      </c>
    </row>
    <row r="58" spans="2:38" x14ac:dyDescent="0.3">
      <c r="B58" s="8">
        <v>54</v>
      </c>
      <c r="C58" s="9">
        <v>152.339699316196</v>
      </c>
      <c r="D58" s="9">
        <v>98.732013744157101</v>
      </c>
      <c r="E58" s="9">
        <v>3.8605023905303799</v>
      </c>
      <c r="F58" s="10">
        <v>165982.42964115299</v>
      </c>
      <c r="G58" s="10">
        <v>443.19594757857902</v>
      </c>
      <c r="H58" s="11">
        <v>9.1637054487319194</v>
      </c>
      <c r="I58" s="10">
        <v>709.09526057656205</v>
      </c>
      <c r="J58" s="11">
        <v>3.3980024483542599</v>
      </c>
      <c r="K58" s="12">
        <v>0.92343831356654504</v>
      </c>
      <c r="L58" s="13">
        <v>1.75468591352679E-3</v>
      </c>
      <c r="M58" s="14">
        <v>1.02549665291313E-4</v>
      </c>
      <c r="N58" s="14">
        <v>1.5079135376298801E-4</v>
      </c>
      <c r="O58" s="20">
        <v>3.5382149489467003E-2</v>
      </c>
      <c r="P58" s="20">
        <v>4.5891960670121801E-2</v>
      </c>
      <c r="Q58" s="10">
        <v>8596.0487926236001</v>
      </c>
      <c r="R58" s="10">
        <v>377.81742248733701</v>
      </c>
      <c r="S58" s="11">
        <v>25.173983683949501</v>
      </c>
      <c r="T58" s="11">
        <v>44.305839884722403</v>
      </c>
      <c r="U58" s="10">
        <v>6042.8456876153496</v>
      </c>
      <c r="V58" s="10">
        <v>522.22718460699798</v>
      </c>
      <c r="W58" s="11">
        <v>23.446566243746702</v>
      </c>
      <c r="X58" s="11">
        <v>38.790538103863902</v>
      </c>
      <c r="Y58" s="10">
        <v>1279.9731942572801</v>
      </c>
      <c r="Z58" s="10">
        <v>144.16823965958201</v>
      </c>
      <c r="AA58" s="11">
        <v>23.2898877101577</v>
      </c>
      <c r="AB58" s="11">
        <v>32.866490232325397</v>
      </c>
      <c r="AC58" s="10">
        <v>5722.4251495241397</v>
      </c>
      <c r="AD58" s="10">
        <v>745.90970042146603</v>
      </c>
      <c r="AE58" s="11">
        <v>23.1752449873469</v>
      </c>
      <c r="AF58" s="11">
        <v>33.017078411078799</v>
      </c>
      <c r="AG58" s="10">
        <v>2417.9083242770098</v>
      </c>
      <c r="AH58" s="10">
        <v>346.00142986231998</v>
      </c>
      <c r="AI58" s="11">
        <v>23.2187134209871</v>
      </c>
      <c r="AJ58" s="11">
        <v>38.316556725038502</v>
      </c>
      <c r="AL58" s="15">
        <v>94.828223144509593</v>
      </c>
    </row>
    <row r="59" spans="2:38" x14ac:dyDescent="0.3">
      <c r="B59" s="8">
        <v>55</v>
      </c>
      <c r="C59" s="9">
        <v>148.922821923258</v>
      </c>
      <c r="D59" s="9">
        <v>99.263430337625195</v>
      </c>
      <c r="E59" s="9">
        <v>3.7179629995401098</v>
      </c>
      <c r="F59" s="10">
        <v>197295.130565681</v>
      </c>
      <c r="G59" s="10">
        <v>450.66153565596198</v>
      </c>
      <c r="H59" s="11">
        <v>4.50521188908579</v>
      </c>
      <c r="I59" s="10">
        <v>524.12231940606705</v>
      </c>
      <c r="J59" s="11">
        <v>1.97178091489282</v>
      </c>
      <c r="K59" s="12">
        <v>0.75284588858466395</v>
      </c>
      <c r="L59" s="13">
        <v>-1.7198096992460199E-3</v>
      </c>
      <c r="M59" s="14">
        <v>-3.7045421986680899E-4</v>
      </c>
      <c r="N59" s="14">
        <v>-2.2435272162126701E-4</v>
      </c>
      <c r="O59" s="20">
        <v>4.5605732670323598E-2</v>
      </c>
      <c r="P59" s="20">
        <v>3.65246778186595E-2</v>
      </c>
      <c r="Q59" s="10">
        <v>3669.5320486820801</v>
      </c>
      <c r="R59" s="10">
        <v>407.06319477356101</v>
      </c>
      <c r="S59" s="11">
        <v>27.156074683308901</v>
      </c>
      <c r="T59" s="11">
        <v>37.135764661585299</v>
      </c>
      <c r="U59" s="10">
        <v>7811.4286598803901</v>
      </c>
      <c r="V59" s="10">
        <v>652.18412993624895</v>
      </c>
      <c r="W59" s="11">
        <v>24.473610642280601</v>
      </c>
      <c r="X59" s="11">
        <v>40.928996548018198</v>
      </c>
      <c r="Y59" s="10">
        <v>1663.7271041287399</v>
      </c>
      <c r="Z59" s="10">
        <v>123.20214866890601</v>
      </c>
      <c r="AA59" s="11">
        <v>23.5170075786693</v>
      </c>
      <c r="AB59" s="11">
        <v>33.463454157812102</v>
      </c>
      <c r="AC59" s="10">
        <v>4906.8810740380704</v>
      </c>
      <c r="AD59" s="10">
        <v>789.61668335703405</v>
      </c>
      <c r="AE59" s="11">
        <v>25.815176480005999</v>
      </c>
      <c r="AF59" s="11">
        <v>45.588054635811901</v>
      </c>
      <c r="AG59" s="10">
        <v>7558.6122475094999</v>
      </c>
      <c r="AH59" s="10">
        <v>375.81812392078302</v>
      </c>
      <c r="AI59" s="11">
        <v>26.8736426238105</v>
      </c>
      <c r="AJ59" s="11">
        <v>44.304947190269601</v>
      </c>
      <c r="AL59" s="15">
        <v>89.060371413747703</v>
      </c>
    </row>
    <row r="60" spans="2:38" x14ac:dyDescent="0.3">
      <c r="B60" s="8">
        <v>56</v>
      </c>
      <c r="C60" s="9">
        <v>151.23498535321099</v>
      </c>
      <c r="D60" s="9">
        <v>98.380465328745899</v>
      </c>
      <c r="E60" s="9">
        <v>4.0438317668697499</v>
      </c>
      <c r="F60" s="10">
        <v>192755.13298482099</v>
      </c>
      <c r="G60" s="10">
        <v>352.68199317090102</v>
      </c>
      <c r="H60" s="11">
        <v>3.2131971963455501</v>
      </c>
      <c r="I60" s="10">
        <v>530.78879868777199</v>
      </c>
      <c r="J60" s="11">
        <v>4.8964769195453099</v>
      </c>
      <c r="K60" s="12">
        <v>1.15980910967479</v>
      </c>
      <c r="L60" s="13">
        <v>4.2618383083067E-4</v>
      </c>
      <c r="M60" s="14">
        <v>-2.7621688768939402E-4</v>
      </c>
      <c r="N60" s="14">
        <v>-3.41871138283148E-4</v>
      </c>
      <c r="O60" s="20">
        <v>4.8056437954708799E-2</v>
      </c>
      <c r="P60" s="20">
        <v>2.32185024037284E-2</v>
      </c>
      <c r="Q60" s="10">
        <v>4222.5607093133804</v>
      </c>
      <c r="R60" s="10">
        <v>367.18155214520499</v>
      </c>
      <c r="S60" s="11">
        <v>22.95989228174</v>
      </c>
      <c r="T60" s="11">
        <v>41.5828585001235</v>
      </c>
      <c r="U60" s="10">
        <v>4816.2574809387497</v>
      </c>
      <c r="V60" s="10">
        <v>633.92254617335902</v>
      </c>
      <c r="W60" s="11">
        <v>26.120737014833701</v>
      </c>
      <c r="X60" s="11">
        <v>35.240171015996097</v>
      </c>
      <c r="Y60" s="10">
        <v>2091.53988594373</v>
      </c>
      <c r="Z60" s="10">
        <v>169.73899100113599</v>
      </c>
      <c r="AA60" s="11">
        <v>25.4537188241788</v>
      </c>
      <c r="AB60" s="11">
        <v>33.611226314480596</v>
      </c>
      <c r="AC60" s="10">
        <v>4824.0158472306503</v>
      </c>
      <c r="AD60" s="10">
        <v>551.02728664943697</v>
      </c>
      <c r="AE60" s="11">
        <v>25.873548094026301</v>
      </c>
      <c r="AF60" s="11">
        <v>30.345744809003801</v>
      </c>
      <c r="AG60" s="10">
        <v>3658.4669139842699</v>
      </c>
      <c r="AH60" s="10">
        <v>482.21723779378101</v>
      </c>
      <c r="AI60" s="11">
        <v>22.894387847904301</v>
      </c>
      <c r="AJ60" s="11">
        <v>43.999219753375201</v>
      </c>
      <c r="AL60" s="15">
        <v>81.341284020398504</v>
      </c>
    </row>
    <row r="61" spans="2:38" x14ac:dyDescent="0.3">
      <c r="B61" s="8">
        <v>57</v>
      </c>
      <c r="C61" s="9">
        <v>150.160850364646</v>
      </c>
      <c r="D61" s="9">
        <v>99.186955974289802</v>
      </c>
      <c r="E61" s="9">
        <v>3.9466551537541599</v>
      </c>
      <c r="F61" s="10">
        <v>202101.869353722</v>
      </c>
      <c r="G61" s="10">
        <v>376.92146172408599</v>
      </c>
      <c r="H61" s="11">
        <v>9.6219336127411506</v>
      </c>
      <c r="I61" s="10">
        <v>572.95702571580296</v>
      </c>
      <c r="J61" s="11">
        <v>3.28137872395626</v>
      </c>
      <c r="K61" s="12">
        <v>0.88062678414080398</v>
      </c>
      <c r="L61" s="13">
        <v>2.7931943488562999E-3</v>
      </c>
      <c r="M61" s="14">
        <v>2.3630049170908401E-4</v>
      </c>
      <c r="N61" s="14">
        <v>-6.0709430354553796E-4</v>
      </c>
      <c r="O61" s="20">
        <v>4.9457700104877003E-2</v>
      </c>
      <c r="P61" s="20">
        <v>1.25702292450282E-2</v>
      </c>
      <c r="Q61" s="10">
        <v>4043.1448923902799</v>
      </c>
      <c r="R61" s="10">
        <v>451.29197183369303</v>
      </c>
      <c r="S61" s="11">
        <v>23.206638750344499</v>
      </c>
      <c r="T61" s="11">
        <v>40.103867574581798</v>
      </c>
      <c r="U61" s="10">
        <v>5987.0956243877899</v>
      </c>
      <c r="V61" s="10">
        <v>503.45489769055399</v>
      </c>
      <c r="W61" s="11">
        <v>23.103710632989799</v>
      </c>
      <c r="X61" s="11">
        <v>28.475699823389</v>
      </c>
      <c r="Y61" s="10">
        <v>1974.8484966306401</v>
      </c>
      <c r="Z61" s="10">
        <v>155.77303360926501</v>
      </c>
      <c r="AA61" s="11">
        <v>28.0899252710147</v>
      </c>
      <c r="AB61" s="11">
        <v>51.852209614561502</v>
      </c>
      <c r="AC61" s="10">
        <v>4956.2997586801903</v>
      </c>
      <c r="AD61" s="10">
        <v>585.97651864481202</v>
      </c>
      <c r="AE61" s="11">
        <v>25.750799951684201</v>
      </c>
      <c r="AF61" s="11">
        <v>27.464335575889901</v>
      </c>
      <c r="AG61" s="10">
        <v>4022.94870853663</v>
      </c>
      <c r="AH61" s="10">
        <v>411.35175952172699</v>
      </c>
      <c r="AI61" s="11">
        <v>26.946837629720399</v>
      </c>
      <c r="AJ61" s="11">
        <v>38.726885026784899</v>
      </c>
      <c r="AL61" s="15">
        <v>78.913981892816494</v>
      </c>
    </row>
    <row r="62" spans="2:38" x14ac:dyDescent="0.3">
      <c r="B62" s="8">
        <v>58</v>
      </c>
      <c r="C62" s="9">
        <v>148.979579257572</v>
      </c>
      <c r="D62" s="9">
        <v>101.272653541363</v>
      </c>
      <c r="E62" s="9">
        <v>3.74073436734297</v>
      </c>
      <c r="F62" s="10">
        <v>216054.72489758799</v>
      </c>
      <c r="G62" s="10">
        <v>376.504601432181</v>
      </c>
      <c r="H62" s="11">
        <v>7.82072185615122</v>
      </c>
      <c r="I62" s="10">
        <v>553.37003517733103</v>
      </c>
      <c r="J62" s="11">
        <v>1.4235679790381901</v>
      </c>
      <c r="K62" s="12">
        <v>1.0189962972122399</v>
      </c>
      <c r="L62" s="13">
        <v>-2.5499625240182298E-4</v>
      </c>
      <c r="M62" s="14">
        <v>1.7311431930722301E-4</v>
      </c>
      <c r="N62" s="14">
        <v>-1.8325076204860801E-4</v>
      </c>
      <c r="O62" s="20">
        <v>2.69670279535719E-2</v>
      </c>
      <c r="P62" s="20">
        <v>5.3335128438574103E-2</v>
      </c>
      <c r="Q62" s="10">
        <v>5477.0108532788199</v>
      </c>
      <c r="R62" s="10">
        <v>497.50805705850797</v>
      </c>
      <c r="S62" s="11">
        <v>27.6209341164639</v>
      </c>
      <c r="T62" s="11">
        <v>49.541803320238898</v>
      </c>
      <c r="U62" s="10">
        <v>6172.3321329721002</v>
      </c>
      <c r="V62" s="10">
        <v>671.960337049808</v>
      </c>
      <c r="W62" s="11">
        <v>25.0285054749931</v>
      </c>
      <c r="X62" s="11">
        <v>29.840553207118798</v>
      </c>
      <c r="Y62" s="10">
        <v>842.93630180391301</v>
      </c>
      <c r="Z62" s="10">
        <v>145.17224924383601</v>
      </c>
      <c r="AA62" s="11">
        <v>25.4785647034257</v>
      </c>
      <c r="AB62" s="11">
        <v>34.042443605447303</v>
      </c>
      <c r="AC62" s="10">
        <v>5074.9459581159699</v>
      </c>
      <c r="AD62" s="10">
        <v>483.48991388756099</v>
      </c>
      <c r="AE62" s="11">
        <v>24.562469260036501</v>
      </c>
      <c r="AF62" s="11">
        <v>37.430527441921797</v>
      </c>
      <c r="AG62" s="10">
        <v>4203.4467965370504</v>
      </c>
      <c r="AH62" s="10">
        <v>349.09142245527602</v>
      </c>
      <c r="AI62" s="11">
        <v>26.102915845154001</v>
      </c>
      <c r="AJ62" s="11">
        <v>49.698308026358802</v>
      </c>
      <c r="AL62" s="15">
        <v>78.732214776732107</v>
      </c>
    </row>
    <row r="63" spans="2:38" x14ac:dyDescent="0.3">
      <c r="B63" s="8">
        <v>59</v>
      </c>
      <c r="C63" s="9">
        <v>152.094548757529</v>
      </c>
      <c r="D63" s="9">
        <v>101.14549425477701</v>
      </c>
      <c r="E63" s="9">
        <v>3.81930873567442</v>
      </c>
      <c r="F63" s="10">
        <v>201161.97629547201</v>
      </c>
      <c r="G63" s="10">
        <v>357.19554257888899</v>
      </c>
      <c r="H63" s="11">
        <v>6.1768207240308604</v>
      </c>
      <c r="I63" s="10">
        <v>534.78739280075501</v>
      </c>
      <c r="J63" s="11">
        <v>2.9012954048053299</v>
      </c>
      <c r="K63" s="12">
        <v>1.0135664452861599</v>
      </c>
      <c r="L63" s="13">
        <v>-1.9907782670607201E-4</v>
      </c>
      <c r="M63" s="14">
        <v>1.1346535861339299E-4</v>
      </c>
      <c r="N63" s="14">
        <v>-3.05265976886807E-4</v>
      </c>
      <c r="O63" s="20">
        <v>2.8869571039354999E-2</v>
      </c>
      <c r="P63" s="20">
        <v>1.8681989186432501E-2</v>
      </c>
      <c r="Q63" s="10">
        <v>7178.5723567577097</v>
      </c>
      <c r="R63" s="10">
        <v>433.49850308959401</v>
      </c>
      <c r="S63" s="11">
        <v>23.384688321337599</v>
      </c>
      <c r="T63" s="11">
        <v>35.843298369615901</v>
      </c>
      <c r="U63" s="10">
        <v>4543.2661129304897</v>
      </c>
      <c r="V63" s="10">
        <v>782.48151099011795</v>
      </c>
      <c r="W63" s="11">
        <v>22.4958539481004</v>
      </c>
      <c r="X63" s="11">
        <v>40.641468634326102</v>
      </c>
      <c r="Y63" s="10">
        <v>3342.9971397315799</v>
      </c>
      <c r="Z63" s="10">
        <v>152.78237274018801</v>
      </c>
      <c r="AA63" s="11">
        <v>23.651102713501</v>
      </c>
      <c r="AB63" s="11">
        <v>37.4694908921322</v>
      </c>
      <c r="AC63" s="10">
        <v>4380.9406927861401</v>
      </c>
      <c r="AD63" s="10">
        <v>739.45312356672503</v>
      </c>
      <c r="AE63" s="11">
        <v>26.4989929699363</v>
      </c>
      <c r="AF63" s="11">
        <v>42.136833330075802</v>
      </c>
      <c r="AG63" s="10">
        <v>2673.43383375437</v>
      </c>
      <c r="AH63" s="10">
        <v>378.895865436946</v>
      </c>
      <c r="AI63" s="11">
        <v>26.798250498294401</v>
      </c>
      <c r="AJ63" s="11">
        <v>28.270501475335401</v>
      </c>
      <c r="AL63" s="15">
        <v>83.179583692604496</v>
      </c>
    </row>
    <row r="64" spans="2:38" x14ac:dyDescent="0.3">
      <c r="B64" s="8">
        <v>60</v>
      </c>
      <c r="C64" s="9">
        <v>149.42646893462501</v>
      </c>
      <c r="D64" s="9">
        <v>99.096559179919097</v>
      </c>
      <c r="E64" s="9">
        <v>3.9641947632136398</v>
      </c>
      <c r="F64" s="10">
        <v>198574.080673964</v>
      </c>
      <c r="G64" s="10">
        <v>408.978679432955</v>
      </c>
      <c r="H64" s="11">
        <v>8.5126069708611798</v>
      </c>
      <c r="I64" s="10">
        <v>563.845176348167</v>
      </c>
      <c r="J64" s="11">
        <v>2.6495590824939601</v>
      </c>
      <c r="K64" s="12">
        <v>0.88538863826627501</v>
      </c>
      <c r="L64" s="13">
        <v>1.4052261429086199E-3</v>
      </c>
      <c r="M64" s="14">
        <v>2.9175540665968199E-4</v>
      </c>
      <c r="N64" s="14">
        <v>-3.1986223698226402E-4</v>
      </c>
      <c r="O64" s="20">
        <v>8.0131223373336405E-2</v>
      </c>
      <c r="P64" s="20">
        <v>2.43760544291916E-2</v>
      </c>
      <c r="Q64" s="10">
        <v>4028.78632793611</v>
      </c>
      <c r="R64" s="10">
        <v>357.12966484332901</v>
      </c>
      <c r="S64" s="11">
        <v>22.7068879996107</v>
      </c>
      <c r="T64" s="11">
        <v>50.635844641928401</v>
      </c>
      <c r="U64" s="10">
        <v>5204.9537614982901</v>
      </c>
      <c r="V64" s="10">
        <v>743.77267353794502</v>
      </c>
      <c r="W64" s="11">
        <v>28.228912179648599</v>
      </c>
      <c r="X64" s="11">
        <v>42.644983280844897</v>
      </c>
      <c r="Y64" s="10">
        <v>2541.3445328081698</v>
      </c>
      <c r="Z64" s="10">
        <v>228.08095754445901</v>
      </c>
      <c r="AA64" s="11">
        <v>25.092826733670599</v>
      </c>
      <c r="AB64" s="11">
        <v>31.667674620651599</v>
      </c>
      <c r="AC64" s="10">
        <v>3397.5724765279401</v>
      </c>
      <c r="AD64" s="10">
        <v>725.782765397204</v>
      </c>
      <c r="AE64" s="11">
        <v>24.514967514652302</v>
      </c>
      <c r="AF64" s="11">
        <v>46.699934026008997</v>
      </c>
      <c r="AG64" s="10">
        <v>4283.1219425456702</v>
      </c>
      <c r="AH64" s="10">
        <v>369.54807513252899</v>
      </c>
      <c r="AI64" s="11">
        <v>26.226407639713099</v>
      </c>
      <c r="AJ64" s="11">
        <v>29.6735011584645</v>
      </c>
      <c r="AL64" s="15">
        <v>83.115832731198495</v>
      </c>
    </row>
    <row r="65" spans="2:38" x14ac:dyDescent="0.3">
      <c r="B65" s="8">
        <v>61</v>
      </c>
      <c r="C65" s="9">
        <v>150.48900931075499</v>
      </c>
      <c r="D65" s="9">
        <v>100.32838634323301</v>
      </c>
      <c r="E65" s="9">
        <v>3.8635119650947498</v>
      </c>
      <c r="F65" s="10">
        <v>169809.46933072901</v>
      </c>
      <c r="G65" s="10">
        <v>314.63473432492799</v>
      </c>
      <c r="H65" s="11">
        <v>5.2704146137355501</v>
      </c>
      <c r="I65" s="10">
        <v>670.62038515342294</v>
      </c>
      <c r="J65" s="11">
        <v>4.1821171767366403</v>
      </c>
      <c r="K65" s="12">
        <v>0.84483377315363894</v>
      </c>
      <c r="L65" s="13">
        <v>-6.1360243069203302E-4</v>
      </c>
      <c r="M65" s="14">
        <v>-5.1719978857384997E-4</v>
      </c>
      <c r="N65" s="14">
        <v>2.80541420411969E-4</v>
      </c>
      <c r="O65" s="20">
        <v>3.5779301944127401E-2</v>
      </c>
      <c r="P65" s="20">
        <v>2.2952553526091601E-2</v>
      </c>
      <c r="Q65" s="10">
        <v>3509.7466713088102</v>
      </c>
      <c r="R65" s="10">
        <v>389.14644871953999</v>
      </c>
      <c r="S65" s="11">
        <v>25.879055737831699</v>
      </c>
      <c r="T65" s="11">
        <v>40.486253978583903</v>
      </c>
      <c r="U65" s="10">
        <v>10041.5348525729</v>
      </c>
      <c r="V65" s="10">
        <v>642.73189567323504</v>
      </c>
      <c r="W65" s="11">
        <v>23.8759934493591</v>
      </c>
      <c r="X65" s="11">
        <v>34.957735783484402</v>
      </c>
      <c r="Y65" s="10">
        <v>1481.40914068708</v>
      </c>
      <c r="Z65" s="10">
        <v>154.101143263437</v>
      </c>
      <c r="AA65" s="11">
        <v>22.285392292469901</v>
      </c>
      <c r="AB65" s="11">
        <v>30.904017726914201</v>
      </c>
      <c r="AC65" s="10">
        <v>5746.4011027061997</v>
      </c>
      <c r="AD65" s="10">
        <v>645.13475745800804</v>
      </c>
      <c r="AE65" s="11">
        <v>22.252779109633099</v>
      </c>
      <c r="AF65" s="11">
        <v>32.853521123425203</v>
      </c>
      <c r="AG65" s="10">
        <v>5530.8275560120501</v>
      </c>
      <c r="AH65" s="10">
        <v>402.94411900263401</v>
      </c>
      <c r="AI65" s="11">
        <v>31.354617784846099</v>
      </c>
      <c r="AJ65" s="11">
        <v>52.345043679543799</v>
      </c>
      <c r="AL65" s="15">
        <v>75.614801969000993</v>
      </c>
    </row>
    <row r="66" spans="2:38" x14ac:dyDescent="0.3">
      <c r="B66" s="8">
        <v>62</v>
      </c>
      <c r="C66" s="9">
        <v>150.931863777937</v>
      </c>
      <c r="D66" s="9">
        <v>99.976850588905606</v>
      </c>
      <c r="E66" s="9">
        <v>3.9236260009872099</v>
      </c>
      <c r="F66" s="10">
        <v>211853.26835006601</v>
      </c>
      <c r="G66" s="10">
        <v>311.16593105962602</v>
      </c>
      <c r="H66" s="11">
        <v>4.48748225681571</v>
      </c>
      <c r="I66" s="10">
        <v>664.51946770801101</v>
      </c>
      <c r="J66" s="11">
        <v>1.3376002335269599</v>
      </c>
      <c r="K66" s="12">
        <v>0.79027994633676801</v>
      </c>
      <c r="L66" s="13">
        <v>-2.2003430626146101E-3</v>
      </c>
      <c r="M66" s="14">
        <v>-2.9735951153946202E-4</v>
      </c>
      <c r="N66" s="14">
        <v>-1.8165354405752401E-4</v>
      </c>
      <c r="O66" s="20">
        <v>6.08262872343188E-2</v>
      </c>
      <c r="P66" s="20">
        <v>3.8565814658947803E-2</v>
      </c>
      <c r="Q66" s="10">
        <v>4403.9281073867296</v>
      </c>
      <c r="R66" s="10">
        <v>349.68913245322898</v>
      </c>
      <c r="S66" s="11">
        <v>25.785524316200998</v>
      </c>
      <c r="T66" s="11">
        <v>36.927846214793398</v>
      </c>
      <c r="U66" s="10">
        <v>5310.0319495624399</v>
      </c>
      <c r="V66" s="10">
        <v>608.26425086336599</v>
      </c>
      <c r="W66" s="11">
        <v>25.147764047704499</v>
      </c>
      <c r="X66" s="11">
        <v>43.184930279368999</v>
      </c>
      <c r="Y66" s="10">
        <v>1158.09475014995</v>
      </c>
      <c r="Z66" s="10">
        <v>151.289654698634</v>
      </c>
      <c r="AA66" s="11">
        <v>23.867023021735001</v>
      </c>
      <c r="AB66" s="11">
        <v>34.298310005824497</v>
      </c>
      <c r="AC66" s="10">
        <v>3694.1825916408702</v>
      </c>
      <c r="AD66" s="10">
        <v>635.46351821198402</v>
      </c>
      <c r="AE66" s="11">
        <v>25.5041443900584</v>
      </c>
      <c r="AF66" s="11">
        <v>34.968112146133599</v>
      </c>
      <c r="AG66" s="10">
        <v>4057.4858753215399</v>
      </c>
      <c r="AH66" s="10">
        <v>402.00499267344998</v>
      </c>
      <c r="AI66" s="11">
        <v>27.263227799153999</v>
      </c>
      <c r="AJ66" s="11">
        <v>46.143893885243102</v>
      </c>
      <c r="AL66" s="15">
        <v>72.167349513513201</v>
      </c>
    </row>
    <row r="67" spans="2:38" x14ac:dyDescent="0.3">
      <c r="B67" s="8">
        <v>63</v>
      </c>
      <c r="C67" s="9">
        <v>147.495459126838</v>
      </c>
      <c r="D67" s="9">
        <v>100.42736660410699</v>
      </c>
      <c r="E67" s="9">
        <v>3.9902629284639999</v>
      </c>
      <c r="F67" s="10">
        <v>195311.99910046</v>
      </c>
      <c r="G67" s="10">
        <v>367.01476270779602</v>
      </c>
      <c r="H67" s="11">
        <v>6.6956706320077704</v>
      </c>
      <c r="I67" s="10">
        <v>667.50117369316001</v>
      </c>
      <c r="J67" s="11">
        <v>1.5570324464960801</v>
      </c>
      <c r="K67" s="12">
        <v>1.0069977453688299</v>
      </c>
      <c r="L67" s="13">
        <v>1.8387482910275101E-5</v>
      </c>
      <c r="M67" s="14">
        <v>-1.1062827767013899E-3</v>
      </c>
      <c r="N67" s="14">
        <v>2.7860234033226999E-4</v>
      </c>
      <c r="O67" s="20">
        <v>2.2882319762991099E-2</v>
      </c>
      <c r="P67" s="20">
        <v>3.7762248869988198E-2</v>
      </c>
      <c r="Q67" s="10">
        <v>1908.2968305982399</v>
      </c>
      <c r="R67" s="10">
        <v>364.95506249469099</v>
      </c>
      <c r="S67" s="11">
        <v>26.598268121816702</v>
      </c>
      <c r="T67" s="11">
        <v>44.248498439997199</v>
      </c>
      <c r="U67" s="10">
        <v>9750.0071797896599</v>
      </c>
      <c r="V67" s="10">
        <v>590.10025769874596</v>
      </c>
      <c r="W67" s="11">
        <v>24.2661785854478</v>
      </c>
      <c r="X67" s="11">
        <v>35.327785632287402</v>
      </c>
      <c r="Y67" s="10">
        <v>1682.2764829595601</v>
      </c>
      <c r="Z67" s="10">
        <v>163.74953276399401</v>
      </c>
      <c r="AA67" s="11">
        <v>22.455173109255298</v>
      </c>
      <c r="AB67" s="11">
        <v>38.8512813451933</v>
      </c>
      <c r="AC67" s="10">
        <v>6232.1670091358701</v>
      </c>
      <c r="AD67" s="10">
        <v>570.232322448633</v>
      </c>
      <c r="AE67" s="11">
        <v>22.167082306567</v>
      </c>
      <c r="AF67" s="11">
        <v>36.7198203660015</v>
      </c>
      <c r="AG67" s="10">
        <v>2862.9952082732598</v>
      </c>
      <c r="AH67" s="10">
        <v>464.10555370712598</v>
      </c>
      <c r="AI67" s="11">
        <v>27.349721782722298</v>
      </c>
      <c r="AJ67" s="11">
        <v>41.2808286063051</v>
      </c>
      <c r="AL67" s="15">
        <v>75.755338537368203</v>
      </c>
    </row>
    <row r="68" spans="2:38" x14ac:dyDescent="0.3">
      <c r="B68" s="8">
        <v>64</v>
      </c>
      <c r="C68" s="9">
        <v>153.05538957930401</v>
      </c>
      <c r="D68" s="9">
        <v>100.689634293035</v>
      </c>
      <c r="E68" s="9">
        <v>3.9284988498566502</v>
      </c>
      <c r="F68" s="10">
        <v>213651.63198881701</v>
      </c>
      <c r="G68" s="10">
        <v>365.79708136507401</v>
      </c>
      <c r="H68" s="11">
        <v>4.99132542348661</v>
      </c>
      <c r="I68" s="10">
        <v>620.91534029364504</v>
      </c>
      <c r="J68" s="11">
        <v>3.1511747793370701</v>
      </c>
      <c r="K68" s="12">
        <v>1.20828450598336</v>
      </c>
      <c r="L68" s="13">
        <v>-1.04265149090986E-4</v>
      </c>
      <c r="M68" s="14">
        <v>3.0058105950868402E-4</v>
      </c>
      <c r="N68" s="14">
        <v>-1.7441945696571799E-4</v>
      </c>
      <c r="O68" s="20">
        <v>3.9818669820799901E-2</v>
      </c>
      <c r="P68" s="20">
        <v>6.0252333032250298E-2</v>
      </c>
      <c r="Q68" s="10">
        <v>4595.8190749461401</v>
      </c>
      <c r="R68" s="10">
        <v>343.18508910787199</v>
      </c>
      <c r="S68" s="11">
        <v>28.207499020255501</v>
      </c>
      <c r="T68" s="11">
        <v>34.0118786974598</v>
      </c>
      <c r="U68" s="10">
        <v>6943.3673827704297</v>
      </c>
      <c r="V68" s="10">
        <v>957.14955298454402</v>
      </c>
      <c r="W68" s="11">
        <v>21.0909202922034</v>
      </c>
      <c r="X68" s="11">
        <v>33.708712451787797</v>
      </c>
      <c r="Y68" s="10">
        <v>1387.2572110835099</v>
      </c>
      <c r="Z68" s="10">
        <v>129.06262690315</v>
      </c>
      <c r="AA68" s="11">
        <v>24.030557481853499</v>
      </c>
      <c r="AB68" s="11">
        <v>46.626475519493297</v>
      </c>
      <c r="AC68" s="10">
        <v>8920.3056203073793</v>
      </c>
      <c r="AD68" s="10">
        <v>705.38842784858196</v>
      </c>
      <c r="AE68" s="11">
        <v>29.898236893863999</v>
      </c>
      <c r="AF68" s="11">
        <v>42.811609203958902</v>
      </c>
      <c r="AG68" s="10">
        <v>5260.2255503609604</v>
      </c>
      <c r="AH68" s="10">
        <v>373.75447147686702</v>
      </c>
      <c r="AI68" s="11">
        <v>23.916913409897401</v>
      </c>
      <c r="AJ68" s="11">
        <v>48.190753924093201</v>
      </c>
      <c r="AL68" s="15">
        <v>84.768538104806495</v>
      </c>
    </row>
    <row r="69" spans="2:38" x14ac:dyDescent="0.3">
      <c r="B69" s="8">
        <v>65</v>
      </c>
      <c r="C69" s="9">
        <v>148.59791355961599</v>
      </c>
      <c r="D69" s="9">
        <v>101.19167957407799</v>
      </c>
      <c r="E69" s="9">
        <v>4.0794061709301799</v>
      </c>
      <c r="F69" s="10">
        <v>183237.658488746</v>
      </c>
      <c r="G69" s="10">
        <v>324.46187140595498</v>
      </c>
      <c r="H69" s="11">
        <v>7.1335739469179904</v>
      </c>
      <c r="I69" s="10">
        <v>599.40499249950699</v>
      </c>
      <c r="J69" s="11">
        <v>1.8607076527223501</v>
      </c>
      <c r="K69" s="12">
        <v>0.86731553501755998</v>
      </c>
      <c r="L69" s="13">
        <v>-8.9094022805181203E-4</v>
      </c>
      <c r="M69" s="14">
        <v>3.9372654621823297E-4</v>
      </c>
      <c r="N69" s="14">
        <v>4.1588629137639298E-4</v>
      </c>
      <c r="O69" s="20">
        <v>3.7179761883019101E-2</v>
      </c>
      <c r="P69" s="20">
        <v>7.5422098482188601E-2</v>
      </c>
      <c r="Q69" s="10">
        <v>3417.05671228139</v>
      </c>
      <c r="R69" s="10">
        <v>468.66002504826298</v>
      </c>
      <c r="S69" s="11">
        <v>27.233221247824002</v>
      </c>
      <c r="T69" s="11">
        <v>40.612833977271798</v>
      </c>
      <c r="U69" s="10">
        <v>7047.6565294761804</v>
      </c>
      <c r="V69" s="10">
        <v>559.50015730067003</v>
      </c>
      <c r="W69" s="11">
        <v>22.403555844987501</v>
      </c>
      <c r="X69" s="11">
        <v>37.919543072134999</v>
      </c>
      <c r="Y69" s="10">
        <v>1294.57790690866</v>
      </c>
      <c r="Z69" s="10">
        <v>207.911669034829</v>
      </c>
      <c r="AA69" s="11">
        <v>25.675283004197301</v>
      </c>
      <c r="AB69" s="11">
        <v>35.386893265549297</v>
      </c>
      <c r="AC69" s="10">
        <v>6144.6147314760201</v>
      </c>
      <c r="AD69" s="10">
        <v>733.68079920599905</v>
      </c>
      <c r="AE69" s="11">
        <v>25.633273851019101</v>
      </c>
      <c r="AF69" s="11">
        <v>37.0599057434221</v>
      </c>
      <c r="AG69" s="10">
        <v>7211.2375030049498</v>
      </c>
      <c r="AH69" s="10">
        <v>419.329134378616</v>
      </c>
      <c r="AI69" s="11">
        <v>32.767647621206301</v>
      </c>
      <c r="AJ69" s="11">
        <v>37.949223064525697</v>
      </c>
      <c r="AL69" s="15">
        <v>76.306014268696401</v>
      </c>
    </row>
    <row r="70" spans="2:38" x14ac:dyDescent="0.3">
      <c r="B70" s="8">
        <v>66</v>
      </c>
      <c r="C70" s="9">
        <v>149.72843194939799</v>
      </c>
      <c r="D70" s="9">
        <v>100.935982447486</v>
      </c>
      <c r="E70" s="9">
        <v>3.8747864422476299</v>
      </c>
      <c r="F70" s="10">
        <v>207746.27039306401</v>
      </c>
      <c r="G70" s="10">
        <v>389.23941783395298</v>
      </c>
      <c r="H70" s="11">
        <v>4.8059207656730196</v>
      </c>
      <c r="I70" s="10">
        <v>678.23892410582005</v>
      </c>
      <c r="J70" s="11">
        <v>1.8703258369556099</v>
      </c>
      <c r="K70" s="12">
        <v>0.73870235154292896</v>
      </c>
      <c r="L70" s="13">
        <v>-1.5412089593460599E-3</v>
      </c>
      <c r="M70" s="14">
        <v>-1.7567063878988899E-4</v>
      </c>
      <c r="N70" s="14">
        <v>5.8030698536669205E-4</v>
      </c>
      <c r="O70" s="20">
        <v>9.2045149023829598E-2</v>
      </c>
      <c r="P70" s="20">
        <v>5.9569250339282301E-2</v>
      </c>
      <c r="Q70" s="10">
        <v>3775.1837916610998</v>
      </c>
      <c r="R70" s="10">
        <v>362.62495453770703</v>
      </c>
      <c r="S70" s="11">
        <v>28.1526072351122</v>
      </c>
      <c r="T70" s="11">
        <v>38.501886422145297</v>
      </c>
      <c r="U70" s="10">
        <v>4429.8438546543202</v>
      </c>
      <c r="V70" s="10">
        <v>543.69939008460597</v>
      </c>
      <c r="W70" s="11">
        <v>23.5580091881491</v>
      </c>
      <c r="X70" s="11">
        <v>39.913487165749601</v>
      </c>
      <c r="Y70" s="10">
        <v>1922.6004161759899</v>
      </c>
      <c r="Z70" s="10">
        <v>122.116331379236</v>
      </c>
      <c r="AA70" s="11">
        <v>24.379894178524701</v>
      </c>
      <c r="AB70" s="11">
        <v>28.478848777824801</v>
      </c>
      <c r="AC70" s="10">
        <v>7338.7220551507098</v>
      </c>
      <c r="AD70" s="10">
        <v>639.43738628013398</v>
      </c>
      <c r="AE70" s="11">
        <v>23.560919126260799</v>
      </c>
      <c r="AF70" s="11">
        <v>41.226174710875597</v>
      </c>
      <c r="AG70" s="10">
        <v>4405.6675168831098</v>
      </c>
      <c r="AH70" s="10">
        <v>409.97584798526299</v>
      </c>
      <c r="AI70" s="11">
        <v>29.829483420754599</v>
      </c>
      <c r="AJ70" s="11">
        <v>54.750918694742602</v>
      </c>
      <c r="AL70" s="15">
        <v>87.187876340829305</v>
      </c>
    </row>
    <row r="71" spans="2:38" x14ac:dyDescent="0.3">
      <c r="B71" s="8">
        <v>67</v>
      </c>
      <c r="C71" s="9">
        <v>149.40418742109799</v>
      </c>
      <c r="D71" s="9">
        <v>99.888234475078505</v>
      </c>
      <c r="E71" s="9">
        <v>3.7785430613209599</v>
      </c>
      <c r="F71" s="10">
        <v>193348.96500903799</v>
      </c>
      <c r="G71" s="10">
        <v>410.68494629030602</v>
      </c>
      <c r="H71" s="11">
        <v>5.1109599956610898</v>
      </c>
      <c r="I71" s="10">
        <v>540.92934828317698</v>
      </c>
      <c r="J71" s="11">
        <v>1.8353793258025699</v>
      </c>
      <c r="K71" s="12">
        <v>0.88244596988492896</v>
      </c>
      <c r="L71" s="13">
        <v>5.5628766728454898E-3</v>
      </c>
      <c r="M71" s="14">
        <v>-3.5272267831845802E-4</v>
      </c>
      <c r="N71" s="14">
        <v>9.26913114267352E-5</v>
      </c>
      <c r="O71" s="20">
        <v>1.49682728602733E-2</v>
      </c>
      <c r="P71" s="20">
        <v>0.108843627138583</v>
      </c>
      <c r="Q71" s="10">
        <v>2368.5721975342899</v>
      </c>
      <c r="R71" s="10">
        <v>358.33896889431003</v>
      </c>
      <c r="S71" s="11">
        <v>27.2719653498187</v>
      </c>
      <c r="T71" s="11">
        <v>38.567620210096699</v>
      </c>
      <c r="U71" s="10">
        <v>5967.3331243979801</v>
      </c>
      <c r="V71" s="10">
        <v>749.72547103336899</v>
      </c>
      <c r="W71" s="11">
        <v>24.888897973186399</v>
      </c>
      <c r="X71" s="11">
        <v>32.694649677426497</v>
      </c>
      <c r="Y71" s="10">
        <v>3044.25357485227</v>
      </c>
      <c r="Z71" s="10">
        <v>181.02066157869001</v>
      </c>
      <c r="AA71" s="11">
        <v>28.4728777828071</v>
      </c>
      <c r="AB71" s="11">
        <v>35.732897353701802</v>
      </c>
      <c r="AC71" s="10">
        <v>8356.7748286898204</v>
      </c>
      <c r="AD71" s="10">
        <v>828.25614881750698</v>
      </c>
      <c r="AE71" s="11">
        <v>21.786573899483098</v>
      </c>
      <c r="AF71" s="11">
        <v>35.819469410883102</v>
      </c>
      <c r="AG71" s="10">
        <v>3266.7186238024201</v>
      </c>
      <c r="AH71" s="10">
        <v>392.024580617048</v>
      </c>
      <c r="AI71" s="11">
        <v>25.917764663915602</v>
      </c>
      <c r="AJ71" s="11">
        <v>39.208846476326102</v>
      </c>
      <c r="AL71" s="15">
        <v>90.702345141029696</v>
      </c>
    </row>
    <row r="72" spans="2:38" x14ac:dyDescent="0.3">
      <c r="B72" s="8">
        <v>68</v>
      </c>
      <c r="C72" s="9">
        <v>151.081080758479</v>
      </c>
      <c r="D72" s="9">
        <v>99.027564104872397</v>
      </c>
      <c r="E72" s="9">
        <v>3.7729784060760099</v>
      </c>
      <c r="F72" s="10">
        <v>205975.221997393</v>
      </c>
      <c r="G72" s="10">
        <v>367.66067934532202</v>
      </c>
      <c r="H72" s="11">
        <v>3.9400292944094502</v>
      </c>
      <c r="I72" s="10">
        <v>628.31850583501796</v>
      </c>
      <c r="J72" s="11">
        <v>2.4771934483429199</v>
      </c>
      <c r="K72" s="12">
        <v>0.77295391014760995</v>
      </c>
      <c r="L72" s="13">
        <v>3.6646831664852099E-4</v>
      </c>
      <c r="M72" s="14">
        <v>4.1290102943877398E-4</v>
      </c>
      <c r="N72" s="14">
        <v>4.7429770170232303E-4</v>
      </c>
      <c r="O72" s="20">
        <v>3.2260962731265101E-2</v>
      </c>
      <c r="P72" s="20">
        <v>1.9990296211858102E-2</v>
      </c>
      <c r="Q72" s="10">
        <v>2353.2573096122401</v>
      </c>
      <c r="R72" s="10">
        <v>448.60005180282599</v>
      </c>
      <c r="S72" s="11">
        <v>29.685094678064999</v>
      </c>
      <c r="T72" s="11">
        <v>32.187925051632803</v>
      </c>
      <c r="U72" s="10">
        <v>7984.9455759154298</v>
      </c>
      <c r="V72" s="10">
        <v>758.70940079758395</v>
      </c>
      <c r="W72" s="11">
        <v>22.053021739792701</v>
      </c>
      <c r="X72" s="11">
        <v>29.899143469378199</v>
      </c>
      <c r="Y72" s="10">
        <v>1562.1451171993101</v>
      </c>
      <c r="Z72" s="10">
        <v>147.370742528357</v>
      </c>
      <c r="AA72" s="11">
        <v>23.223099834632201</v>
      </c>
      <c r="AB72" s="11">
        <v>43.931712480788903</v>
      </c>
      <c r="AC72" s="10">
        <v>7669.5357750188596</v>
      </c>
      <c r="AD72" s="10">
        <v>676.815033631338</v>
      </c>
      <c r="AE72" s="11">
        <v>23.043148030692802</v>
      </c>
      <c r="AF72" s="11">
        <v>38.407169146249899</v>
      </c>
      <c r="AG72" s="10">
        <v>4811.43810147982</v>
      </c>
      <c r="AH72" s="10">
        <v>307.97793065555902</v>
      </c>
      <c r="AI72" s="11">
        <v>25.8191993727187</v>
      </c>
      <c r="AJ72" s="11">
        <v>50.405051811015902</v>
      </c>
      <c r="AL72" s="15">
        <v>71.6484374500359</v>
      </c>
    </row>
    <row r="73" spans="2:38" x14ac:dyDescent="0.3">
      <c r="B73" s="8">
        <v>69</v>
      </c>
      <c r="C73" s="9">
        <v>146.49918995710101</v>
      </c>
      <c r="D73" s="9">
        <v>98.981765317750799</v>
      </c>
      <c r="E73" s="9">
        <v>3.9514585447139101</v>
      </c>
      <c r="F73" s="10">
        <v>200474.23695348899</v>
      </c>
      <c r="G73" s="10">
        <v>522.95641400584395</v>
      </c>
      <c r="H73" s="11">
        <v>7.9440423963862301</v>
      </c>
      <c r="I73" s="10">
        <v>592.20691916968099</v>
      </c>
      <c r="J73" s="11">
        <v>2.8158759880031701</v>
      </c>
      <c r="K73" s="12">
        <v>0.82915095331010302</v>
      </c>
      <c r="L73" s="13">
        <v>-2.0467900614680101E-3</v>
      </c>
      <c r="M73" s="14">
        <v>4.2396134213252E-4</v>
      </c>
      <c r="N73" s="14">
        <v>-1.10126818095807E-4</v>
      </c>
      <c r="O73" s="20">
        <v>3.3438565841712703E-2</v>
      </c>
      <c r="P73" s="20">
        <v>8.7984294528846305E-2</v>
      </c>
      <c r="Q73" s="10">
        <v>2594.23687096714</v>
      </c>
      <c r="R73" s="10">
        <v>292.59550301601701</v>
      </c>
      <c r="S73" s="11">
        <v>24.249461327712599</v>
      </c>
      <c r="T73" s="11">
        <v>36.863187435505601</v>
      </c>
      <c r="U73" s="10">
        <v>5267.4572864725696</v>
      </c>
      <c r="V73" s="10">
        <v>722.88051894842999</v>
      </c>
      <c r="W73" s="11">
        <v>19.732133599992999</v>
      </c>
      <c r="X73" s="11">
        <v>33.274946174374797</v>
      </c>
      <c r="Y73" s="10">
        <v>1803.6578060997899</v>
      </c>
      <c r="Z73" s="10">
        <v>152.349686359874</v>
      </c>
      <c r="AA73" s="11">
        <v>22.345355379931199</v>
      </c>
      <c r="AB73" s="11">
        <v>29.460173656846099</v>
      </c>
      <c r="AC73" s="10">
        <v>6490.2809067354701</v>
      </c>
      <c r="AD73" s="10">
        <v>581.08131483775401</v>
      </c>
      <c r="AE73" s="11">
        <v>24.630565675748102</v>
      </c>
      <c r="AF73" s="11">
        <v>29.304129656324299</v>
      </c>
      <c r="AG73" s="10">
        <v>4121.9392515877998</v>
      </c>
      <c r="AH73" s="10">
        <v>454.38688634079602</v>
      </c>
      <c r="AI73" s="11">
        <v>27.436990839386201</v>
      </c>
      <c r="AJ73" s="11">
        <v>41.871628824575602</v>
      </c>
      <c r="AL73" s="15">
        <v>95.038366328936903</v>
      </c>
    </row>
    <row r="74" spans="2:38" x14ac:dyDescent="0.3">
      <c r="B74" s="8">
        <v>70</v>
      </c>
      <c r="C74" s="9">
        <v>147.728558180275</v>
      </c>
      <c r="D74" s="9">
        <v>100.223919351546</v>
      </c>
      <c r="E74" s="9">
        <v>3.90545530427586</v>
      </c>
      <c r="F74" s="10">
        <v>178610.320263926</v>
      </c>
      <c r="G74" s="10">
        <v>428.66967310963298</v>
      </c>
      <c r="H74" s="11">
        <v>5.0553030942228201</v>
      </c>
      <c r="I74" s="10">
        <v>642.00275418084402</v>
      </c>
      <c r="J74" s="11">
        <v>1.91252429921755</v>
      </c>
      <c r="K74" s="12">
        <v>0.74775841506234197</v>
      </c>
      <c r="L74" s="13">
        <v>-1.9827254886870902E-3</v>
      </c>
      <c r="M74" s="14">
        <v>-7.1752668620000005E-4</v>
      </c>
      <c r="N74" s="14">
        <v>-3.5193650210075102E-4</v>
      </c>
      <c r="O74" s="20">
        <v>1.5363954012086199E-2</v>
      </c>
      <c r="P74" s="20">
        <v>1.17233786711003E-2</v>
      </c>
      <c r="Q74" s="10">
        <v>3375.6460431536302</v>
      </c>
      <c r="R74" s="10">
        <v>375.00650892457799</v>
      </c>
      <c r="S74" s="11">
        <v>23.471585411982101</v>
      </c>
      <c r="T74" s="11">
        <v>37.941018369740704</v>
      </c>
      <c r="U74" s="10">
        <v>4328.5923825957098</v>
      </c>
      <c r="V74" s="10">
        <v>618.45643668815001</v>
      </c>
      <c r="W74" s="11">
        <v>25.598966525533999</v>
      </c>
      <c r="X74" s="11">
        <v>29.4044574920696</v>
      </c>
      <c r="Y74" s="10">
        <v>1420.9692002571401</v>
      </c>
      <c r="Z74" s="10">
        <v>147.89967543258001</v>
      </c>
      <c r="AA74" s="11">
        <v>24.411102579687501</v>
      </c>
      <c r="AB74" s="11">
        <v>44.443896608011201</v>
      </c>
      <c r="AC74" s="10">
        <v>5195.9383896683603</v>
      </c>
      <c r="AD74" s="10">
        <v>637.05567634869101</v>
      </c>
      <c r="AE74" s="11">
        <v>26.3917046936924</v>
      </c>
      <c r="AF74" s="11">
        <v>43.688600639904401</v>
      </c>
      <c r="AG74" s="10">
        <v>4534.8026696391598</v>
      </c>
      <c r="AH74" s="10">
        <v>492.67285876073697</v>
      </c>
      <c r="AI74" s="11">
        <v>26.427669981771199</v>
      </c>
      <c r="AJ74" s="11">
        <v>32.678478541298098</v>
      </c>
      <c r="AL74" s="15">
        <v>77.335749483311403</v>
      </c>
    </row>
    <row r="75" spans="2:38" x14ac:dyDescent="0.3">
      <c r="B75" s="8">
        <v>71</v>
      </c>
      <c r="C75" s="9">
        <v>148.06256899165899</v>
      </c>
      <c r="D75" s="9">
        <v>98.574279800294306</v>
      </c>
      <c r="E75" s="9">
        <v>3.92531605288606</v>
      </c>
      <c r="F75" s="10">
        <v>189938.99162922901</v>
      </c>
      <c r="G75" s="10">
        <v>412.92194312836102</v>
      </c>
      <c r="H75" s="11">
        <v>4.6352008042287398</v>
      </c>
      <c r="I75" s="10">
        <v>637.61046938864695</v>
      </c>
      <c r="J75" s="11">
        <v>2.6887496055783702</v>
      </c>
      <c r="K75" s="12">
        <v>0.98627509561720095</v>
      </c>
      <c r="L75" s="13">
        <v>1.9935441819547298E-3</v>
      </c>
      <c r="M75" s="14">
        <v>3.7290908900938601E-4</v>
      </c>
      <c r="N75" s="14">
        <v>4.5246738985523698E-4</v>
      </c>
      <c r="O75" s="20">
        <v>6.9976610135185205E-2</v>
      </c>
      <c r="P75" s="20">
        <v>2.2288974315989401E-2</v>
      </c>
      <c r="Q75" s="10">
        <v>3241.7238873833799</v>
      </c>
      <c r="R75" s="10">
        <v>409.56247497802002</v>
      </c>
      <c r="S75" s="11">
        <v>27.5541847307606</v>
      </c>
      <c r="T75" s="11">
        <v>39.6140729440258</v>
      </c>
      <c r="U75" s="10">
        <v>6031.54550229911</v>
      </c>
      <c r="V75" s="10">
        <v>687.127695644043</v>
      </c>
      <c r="W75" s="11">
        <v>23.700499739089501</v>
      </c>
      <c r="X75" s="11">
        <v>31.9787902169715</v>
      </c>
      <c r="Y75" s="10">
        <v>1937.46534561626</v>
      </c>
      <c r="Z75" s="10">
        <v>192.259653675625</v>
      </c>
      <c r="AA75" s="11">
        <v>23.5747464170467</v>
      </c>
      <c r="AB75" s="11">
        <v>39.731487994758197</v>
      </c>
      <c r="AC75" s="10">
        <v>6953.8526029018603</v>
      </c>
      <c r="AD75" s="10">
        <v>631.14247917320301</v>
      </c>
      <c r="AE75" s="11">
        <v>21.546912846902799</v>
      </c>
      <c r="AF75" s="11">
        <v>41.603098155343602</v>
      </c>
      <c r="AG75" s="10">
        <v>3458.2783324992402</v>
      </c>
      <c r="AH75" s="10">
        <v>510.17289779017102</v>
      </c>
      <c r="AI75" s="11">
        <v>30.1274182367031</v>
      </c>
      <c r="AJ75" s="11">
        <v>38.469314279209001</v>
      </c>
      <c r="AL75" s="15">
        <v>85.109270857048998</v>
      </c>
    </row>
    <row r="76" spans="2:38" x14ac:dyDescent="0.3">
      <c r="B76" s="8">
        <v>72</v>
      </c>
      <c r="C76" s="9">
        <v>152.52306649170899</v>
      </c>
      <c r="D76" s="9">
        <v>100.719706365184</v>
      </c>
      <c r="E76" s="9">
        <v>3.9336515539735402</v>
      </c>
      <c r="F76" s="10">
        <v>177423.94399807401</v>
      </c>
      <c r="G76" s="10">
        <v>343.669272046647</v>
      </c>
      <c r="H76" s="11">
        <v>10.070023404303001</v>
      </c>
      <c r="I76" s="10">
        <v>798.31019438197404</v>
      </c>
      <c r="J76" s="11">
        <v>3.6507366470520299</v>
      </c>
      <c r="K76" s="12">
        <v>0.85722667154356003</v>
      </c>
      <c r="L76" s="13">
        <v>4.5032541177718698E-5</v>
      </c>
      <c r="M76" s="14">
        <v>2.6982477445406202E-4</v>
      </c>
      <c r="N76" s="14">
        <v>3.2214327252816198E-4</v>
      </c>
      <c r="O76" s="20">
        <v>6.6690220576488504E-2</v>
      </c>
      <c r="P76" s="20">
        <v>8.5228534110488099E-3</v>
      </c>
      <c r="Q76" s="10">
        <v>4082.4342650377398</v>
      </c>
      <c r="R76" s="10">
        <v>363.85344010591302</v>
      </c>
      <c r="S76" s="11">
        <v>21.776899364136199</v>
      </c>
      <c r="T76" s="11">
        <v>28.199033046779299</v>
      </c>
      <c r="U76" s="10">
        <v>6730.0974180954099</v>
      </c>
      <c r="V76" s="10">
        <v>587.81886157749602</v>
      </c>
      <c r="W76" s="11">
        <v>22.175930400108101</v>
      </c>
      <c r="X76" s="11">
        <v>37.752017393816502</v>
      </c>
      <c r="Y76" s="10">
        <v>1203.6158682739499</v>
      </c>
      <c r="Z76" s="10">
        <v>196.52199490615499</v>
      </c>
      <c r="AA76" s="11">
        <v>21.745159618289399</v>
      </c>
      <c r="AB76" s="11">
        <v>32.726232115996602</v>
      </c>
      <c r="AC76" s="10">
        <v>4647.2430218954796</v>
      </c>
      <c r="AD76" s="10">
        <v>655.79620245133799</v>
      </c>
      <c r="AE76" s="11">
        <v>25.4111716346066</v>
      </c>
      <c r="AF76" s="11">
        <v>36.342130095029702</v>
      </c>
      <c r="AG76" s="10">
        <v>2633.0835270818902</v>
      </c>
      <c r="AH76" s="10">
        <v>344.95316129972701</v>
      </c>
      <c r="AI76" s="11">
        <v>27.460249661420001</v>
      </c>
      <c r="AJ76" s="11">
        <v>40.408107711903597</v>
      </c>
      <c r="AL76" s="15">
        <v>74.584058991934697</v>
      </c>
    </row>
    <row r="77" spans="2:38" x14ac:dyDescent="0.3">
      <c r="B77" s="8">
        <v>73</v>
      </c>
      <c r="C77" s="9">
        <v>147.84007516579501</v>
      </c>
      <c r="D77" s="9">
        <v>100.090553630222</v>
      </c>
      <c r="E77" s="9">
        <v>3.76185773973268</v>
      </c>
      <c r="F77" s="10">
        <v>180703.891300933</v>
      </c>
      <c r="G77" s="10">
        <v>384.20724124463101</v>
      </c>
      <c r="H77" s="11">
        <v>5.1771015887732004</v>
      </c>
      <c r="I77" s="10">
        <v>568.07434502509102</v>
      </c>
      <c r="J77" s="11">
        <v>2.5052074898654499</v>
      </c>
      <c r="K77" s="12">
        <v>0.85547581292846198</v>
      </c>
      <c r="L77" s="13">
        <v>1.8649053795158E-4</v>
      </c>
      <c r="M77" s="14">
        <v>-4.81619424995649E-4</v>
      </c>
      <c r="N77" s="14">
        <v>-2.2358497941791901E-4</v>
      </c>
      <c r="O77" s="20">
        <v>2.9492430547648701E-2</v>
      </c>
      <c r="P77" s="20">
        <v>4.8491077413777499E-2</v>
      </c>
      <c r="Q77" s="10">
        <v>3392.1986575944502</v>
      </c>
      <c r="R77" s="10">
        <v>432.93580686163898</v>
      </c>
      <c r="S77" s="11">
        <v>24.528583078297999</v>
      </c>
      <c r="T77" s="11">
        <v>33.612390874062498</v>
      </c>
      <c r="U77" s="10">
        <v>4629.6197194245096</v>
      </c>
      <c r="V77" s="10">
        <v>500.03786763219699</v>
      </c>
      <c r="W77" s="11">
        <v>23.146829207601499</v>
      </c>
      <c r="X77" s="11">
        <v>30.780114834310801</v>
      </c>
      <c r="Y77" s="10">
        <v>975.799995997309</v>
      </c>
      <c r="Z77" s="10">
        <v>123.859967047033</v>
      </c>
      <c r="AA77" s="11">
        <v>24.489246921392802</v>
      </c>
      <c r="AB77" s="11">
        <v>36.337214733980701</v>
      </c>
      <c r="AC77" s="10">
        <v>8443.1181010874097</v>
      </c>
      <c r="AD77" s="10">
        <v>660.28165061148502</v>
      </c>
      <c r="AE77" s="11">
        <v>28.806471613117399</v>
      </c>
      <c r="AF77" s="11">
        <v>34.802101505645702</v>
      </c>
      <c r="AG77" s="10">
        <v>3413.5721972684</v>
      </c>
      <c r="AH77" s="10">
        <v>414.06060787792802</v>
      </c>
      <c r="AI77" s="11">
        <v>29.661670358203899</v>
      </c>
      <c r="AJ77" s="11">
        <v>40.2792437271425</v>
      </c>
      <c r="AL77" s="15">
        <v>80.126630513814902</v>
      </c>
    </row>
    <row r="78" spans="2:38" x14ac:dyDescent="0.3">
      <c r="B78" s="8">
        <v>74</v>
      </c>
      <c r="C78" s="9">
        <v>146.69027974957001</v>
      </c>
      <c r="D78" s="9">
        <v>99.668049294295798</v>
      </c>
      <c r="E78" s="9">
        <v>3.8785842241606301</v>
      </c>
      <c r="F78" s="10">
        <v>171108.040398763</v>
      </c>
      <c r="G78" s="10">
        <v>411.32828660025501</v>
      </c>
      <c r="H78" s="11">
        <v>8.7267028044511896</v>
      </c>
      <c r="I78" s="10">
        <v>609.31405465276498</v>
      </c>
      <c r="J78" s="11">
        <v>2.3775104810385499</v>
      </c>
      <c r="K78" s="12">
        <v>0.95717864157021604</v>
      </c>
      <c r="L78" s="13">
        <v>-1.5996030997985299E-3</v>
      </c>
      <c r="M78" s="14">
        <v>-1.87183269429009E-4</v>
      </c>
      <c r="N78" s="14">
        <v>8.3765772317722696E-5</v>
      </c>
      <c r="O78" s="20">
        <v>5.0777810308178503E-2</v>
      </c>
      <c r="P78" s="20">
        <v>8.1468023814507406E-2</v>
      </c>
      <c r="Q78" s="10">
        <v>4835.0878620959202</v>
      </c>
      <c r="R78" s="10">
        <v>337.65517390189001</v>
      </c>
      <c r="S78" s="11">
        <v>29.300043277375501</v>
      </c>
      <c r="T78" s="11">
        <v>44.887129508881699</v>
      </c>
      <c r="U78" s="10">
        <v>7720.8584707686296</v>
      </c>
      <c r="V78" s="10">
        <v>594.49004498866805</v>
      </c>
      <c r="W78" s="11">
        <v>29.340435454112502</v>
      </c>
      <c r="X78" s="11">
        <v>34.478108807581897</v>
      </c>
      <c r="Y78" s="10">
        <v>868.02624134678194</v>
      </c>
      <c r="Z78" s="10">
        <v>185.268814910271</v>
      </c>
      <c r="AA78" s="11">
        <v>28.362208987210199</v>
      </c>
      <c r="AB78" s="11">
        <v>41.199887085415497</v>
      </c>
      <c r="AC78" s="10">
        <v>5246.00967549704</v>
      </c>
      <c r="AD78" s="10">
        <v>838.92336369449004</v>
      </c>
      <c r="AE78" s="11">
        <v>21.5146425287612</v>
      </c>
      <c r="AF78" s="11">
        <v>30.194389664526501</v>
      </c>
      <c r="AG78" s="10">
        <v>2735.2986369877399</v>
      </c>
      <c r="AH78" s="10">
        <v>367.83168099391901</v>
      </c>
      <c r="AI78" s="11">
        <v>26.240817900133798</v>
      </c>
      <c r="AJ78" s="11">
        <v>53.733366957768801</v>
      </c>
      <c r="AL78" s="15">
        <v>75.989145053151006</v>
      </c>
    </row>
    <row r="79" spans="2:38" x14ac:dyDescent="0.3">
      <c r="B79" s="8">
        <v>75</v>
      </c>
      <c r="C79" s="9">
        <v>150.775869730473</v>
      </c>
      <c r="D79" s="9">
        <v>99.151171050258299</v>
      </c>
      <c r="E79" s="9">
        <v>3.8918472586327102</v>
      </c>
      <c r="F79" s="10">
        <v>194276.895149825</v>
      </c>
      <c r="G79" s="10">
        <v>422.648175885905</v>
      </c>
      <c r="H79" s="11">
        <v>5.2637845126879697</v>
      </c>
      <c r="I79" s="10">
        <v>527.79919076731403</v>
      </c>
      <c r="J79" s="11">
        <v>2.9186024718571999</v>
      </c>
      <c r="K79" s="12">
        <v>0.71110694510772998</v>
      </c>
      <c r="L79" s="13">
        <v>-1.29745735884178E-3</v>
      </c>
      <c r="M79" s="14">
        <v>5.9813563321599002E-4</v>
      </c>
      <c r="N79" s="14">
        <v>-3.6625714490700901E-4</v>
      </c>
      <c r="O79" s="20">
        <v>1.7217384829020601E-2</v>
      </c>
      <c r="P79" s="20">
        <v>4.1160205650763601E-2</v>
      </c>
      <c r="Q79" s="10">
        <v>5562.31560334394</v>
      </c>
      <c r="R79" s="10">
        <v>373.708947807615</v>
      </c>
      <c r="S79" s="11">
        <v>25.750148242080002</v>
      </c>
      <c r="T79" s="11">
        <v>39.300266600777597</v>
      </c>
      <c r="U79" s="10">
        <v>3647.3376366451698</v>
      </c>
      <c r="V79" s="10">
        <v>715.90584355599401</v>
      </c>
      <c r="W79" s="11">
        <v>22.562697125464201</v>
      </c>
      <c r="X79" s="11">
        <v>34.271268047633299</v>
      </c>
      <c r="Y79" s="10">
        <v>1095.9450285883299</v>
      </c>
      <c r="Z79" s="10">
        <v>142.16226386505801</v>
      </c>
      <c r="AA79" s="11">
        <v>24.816151056097901</v>
      </c>
      <c r="AB79" s="11">
        <v>32.844000018356198</v>
      </c>
      <c r="AC79" s="10">
        <v>10517.5367787002</v>
      </c>
      <c r="AD79" s="10">
        <v>670.979610176248</v>
      </c>
      <c r="AE79" s="11">
        <v>26.152436124531</v>
      </c>
      <c r="AF79" s="11">
        <v>35.329355315851302</v>
      </c>
      <c r="AG79" s="10">
        <v>5575.3157804498396</v>
      </c>
      <c r="AH79" s="10">
        <v>326.09979396481498</v>
      </c>
      <c r="AI79" s="11">
        <v>24.244366571192799</v>
      </c>
      <c r="AJ79" s="11">
        <v>37.000254774851399</v>
      </c>
      <c r="AL79" s="15">
        <v>90.1614381859074</v>
      </c>
    </row>
    <row r="80" spans="2:38" x14ac:dyDescent="0.3">
      <c r="B80" s="8">
        <v>76</v>
      </c>
      <c r="C80" s="9">
        <v>150.947538591864</v>
      </c>
      <c r="D80" s="9">
        <v>100.356789715148</v>
      </c>
      <c r="E80" s="9">
        <v>3.7750080720958601</v>
      </c>
      <c r="F80" s="10">
        <v>181858.03507713499</v>
      </c>
      <c r="G80" s="10">
        <v>347.33124213204002</v>
      </c>
      <c r="H80" s="11">
        <v>4.9355628022757303</v>
      </c>
      <c r="I80" s="10">
        <v>558.94084122538095</v>
      </c>
      <c r="J80" s="11">
        <v>4.4270866625327896</v>
      </c>
      <c r="K80" s="12">
        <v>1.1155446317226101</v>
      </c>
      <c r="L80" s="13">
        <v>-1.3122919552793801E-4</v>
      </c>
      <c r="M80" s="14">
        <v>-2.72456834078405E-4</v>
      </c>
      <c r="N80" s="14">
        <v>-1.17217021118876E-4</v>
      </c>
      <c r="O80" s="20">
        <v>3.9691817185593198E-2</v>
      </c>
      <c r="P80" s="20">
        <v>1.8113216034931899E-2</v>
      </c>
      <c r="Q80" s="10">
        <v>2303.6668243138902</v>
      </c>
      <c r="R80" s="10">
        <v>303.27235576889001</v>
      </c>
      <c r="S80" s="11">
        <v>26.311728657070301</v>
      </c>
      <c r="T80" s="11">
        <v>42.898705918998999</v>
      </c>
      <c r="U80" s="10">
        <v>6996.8077306456498</v>
      </c>
      <c r="V80" s="10">
        <v>621.50844503081305</v>
      </c>
      <c r="W80" s="11">
        <v>25.364840886124298</v>
      </c>
      <c r="X80" s="11">
        <v>31.758417409970701</v>
      </c>
      <c r="Y80" s="10">
        <v>1307.5106961458</v>
      </c>
      <c r="Z80" s="10">
        <v>198.57443482174901</v>
      </c>
      <c r="AA80" s="11">
        <v>24.705011440586802</v>
      </c>
      <c r="AB80" s="11">
        <v>35.581378446425497</v>
      </c>
      <c r="AC80" s="10">
        <v>6002.5622084156803</v>
      </c>
      <c r="AD80" s="10">
        <v>597.75846093145901</v>
      </c>
      <c r="AE80" s="11">
        <v>24.3387807519482</v>
      </c>
      <c r="AF80" s="11">
        <v>36.224289846057403</v>
      </c>
      <c r="AG80" s="10">
        <v>5198.73884862869</v>
      </c>
      <c r="AH80" s="10">
        <v>436.13950312365603</v>
      </c>
      <c r="AI80" s="11">
        <v>22.798594094113501</v>
      </c>
      <c r="AJ80" s="11">
        <v>45.109041780818998</v>
      </c>
      <c r="AL80" s="15">
        <v>68.113624789308204</v>
      </c>
    </row>
    <row r="81" spans="2:38" x14ac:dyDescent="0.3">
      <c r="B81" s="8">
        <v>77</v>
      </c>
      <c r="C81" s="9">
        <v>147.50454590727199</v>
      </c>
      <c r="D81" s="9">
        <v>100.24620798739799</v>
      </c>
      <c r="E81" s="9">
        <v>3.7367654458308501</v>
      </c>
      <c r="F81" s="10">
        <v>173224.33096735299</v>
      </c>
      <c r="G81" s="10">
        <v>342.19048198203501</v>
      </c>
      <c r="H81" s="11">
        <v>3.7564927368392298</v>
      </c>
      <c r="I81" s="10">
        <v>666.96634151324997</v>
      </c>
      <c r="J81" s="11">
        <v>5.2052431998660698</v>
      </c>
      <c r="K81" s="12">
        <v>0.96519805558745297</v>
      </c>
      <c r="L81" s="13">
        <v>2.4742611772764102E-5</v>
      </c>
      <c r="M81" s="14">
        <v>2.2740951253007901E-4</v>
      </c>
      <c r="N81" s="14">
        <v>-5.53132314080339E-5</v>
      </c>
      <c r="O81" s="20">
        <v>2.2294561341626499E-2</v>
      </c>
      <c r="P81" s="20">
        <v>3.4762609013826801E-2</v>
      </c>
      <c r="Q81" s="10">
        <v>3247.8820191586101</v>
      </c>
      <c r="R81" s="10">
        <v>387.08262492300901</v>
      </c>
      <c r="S81" s="11">
        <v>22.268245232470701</v>
      </c>
      <c r="T81" s="11">
        <v>39.4831442476669</v>
      </c>
      <c r="U81" s="10">
        <v>6255.7220461727902</v>
      </c>
      <c r="V81" s="10">
        <v>547.85741024493802</v>
      </c>
      <c r="W81" s="11">
        <v>27.822593891480299</v>
      </c>
      <c r="X81" s="11">
        <v>32.107810101724397</v>
      </c>
      <c r="Y81" s="10">
        <v>1849.4816177801899</v>
      </c>
      <c r="Z81" s="10">
        <v>238.488690122717</v>
      </c>
      <c r="AA81" s="11">
        <v>25.319421906471501</v>
      </c>
      <c r="AB81" s="11">
        <v>48.273020525919399</v>
      </c>
      <c r="AC81" s="10">
        <v>4756.3197513179803</v>
      </c>
      <c r="AD81" s="10">
        <v>820.64619626150295</v>
      </c>
      <c r="AE81" s="11">
        <v>24.2456526511404</v>
      </c>
      <c r="AF81" s="11">
        <v>42.4137703466969</v>
      </c>
      <c r="AG81" s="10">
        <v>6852.3183297793503</v>
      </c>
      <c r="AH81" s="10">
        <v>365.84767139095601</v>
      </c>
      <c r="AI81" s="11">
        <v>23.476485435201599</v>
      </c>
      <c r="AJ81" s="11">
        <v>43.884090668213801</v>
      </c>
      <c r="AL81" s="15">
        <v>77.637293520075204</v>
      </c>
    </row>
    <row r="82" spans="2:38" x14ac:dyDescent="0.3">
      <c r="B82" s="8">
        <v>78</v>
      </c>
      <c r="C82" s="9">
        <v>148.63467341555801</v>
      </c>
      <c r="D82" s="9">
        <v>102.527227485438</v>
      </c>
      <c r="E82" s="9">
        <v>3.95712296791777</v>
      </c>
      <c r="F82" s="10">
        <v>190075.60521612401</v>
      </c>
      <c r="G82" s="10">
        <v>371.22208093183599</v>
      </c>
      <c r="H82" s="11">
        <v>7.5407376115371996</v>
      </c>
      <c r="I82" s="10">
        <v>487.85937796824197</v>
      </c>
      <c r="J82" s="11">
        <v>2.3076097440387699</v>
      </c>
      <c r="K82" s="12">
        <v>0.919693755291488</v>
      </c>
      <c r="L82" s="13">
        <v>-3.00576285737818E-4</v>
      </c>
      <c r="M82" s="14">
        <v>2.9446816684559901E-4</v>
      </c>
      <c r="N82" s="14">
        <v>-1.8515788032816399E-4</v>
      </c>
      <c r="O82" s="20">
        <v>3.00055119458029E-2</v>
      </c>
      <c r="P82" s="20">
        <v>4.0701668259180902E-2</v>
      </c>
      <c r="Q82" s="10">
        <v>5063.33440005593</v>
      </c>
      <c r="R82" s="10">
        <v>475.02907238285297</v>
      </c>
      <c r="S82" s="11">
        <v>28.747678608424302</v>
      </c>
      <c r="T82" s="11">
        <v>33.954293184797102</v>
      </c>
      <c r="U82" s="10">
        <v>5419.8701847409002</v>
      </c>
      <c r="V82" s="10">
        <v>602.39063310085498</v>
      </c>
      <c r="W82" s="11">
        <v>21.680352416816</v>
      </c>
      <c r="X82" s="11">
        <v>34.123319439176399</v>
      </c>
      <c r="Y82" s="10">
        <v>2616.9106035140799</v>
      </c>
      <c r="Z82" s="10">
        <v>130.79521495690901</v>
      </c>
      <c r="AA82" s="11">
        <v>27.0519708631012</v>
      </c>
      <c r="AB82" s="11">
        <v>33.821057711982299</v>
      </c>
      <c r="AC82" s="10">
        <v>8051.4181720324204</v>
      </c>
      <c r="AD82" s="10">
        <v>786.54290004057304</v>
      </c>
      <c r="AE82" s="11">
        <v>25.012263861909499</v>
      </c>
      <c r="AF82" s="11">
        <v>28.025991124419601</v>
      </c>
      <c r="AG82" s="10">
        <v>3954.0934883182099</v>
      </c>
      <c r="AH82" s="10">
        <v>417.612295690216</v>
      </c>
      <c r="AI82" s="11">
        <v>24.6798769761294</v>
      </c>
      <c r="AJ82" s="11">
        <v>38.263561088794603</v>
      </c>
      <c r="AL82" s="15">
        <v>74.600645167855404</v>
      </c>
    </row>
    <row r="83" spans="2:38" x14ac:dyDescent="0.3">
      <c r="B83" s="8">
        <v>79</v>
      </c>
      <c r="C83" s="9">
        <v>151.439144405608</v>
      </c>
      <c r="D83" s="9">
        <v>100.47776536743</v>
      </c>
      <c r="E83" s="9">
        <v>4.0104228143091403</v>
      </c>
      <c r="F83" s="10">
        <v>192247.06522947899</v>
      </c>
      <c r="G83" s="10">
        <v>398.53364594489102</v>
      </c>
      <c r="H83" s="11">
        <v>3.8463730517770802</v>
      </c>
      <c r="I83" s="10">
        <v>564.44353125207101</v>
      </c>
      <c r="J83" s="11">
        <v>4.5123434161659501</v>
      </c>
      <c r="K83" s="12">
        <v>0.88986402088312699</v>
      </c>
      <c r="L83" s="13">
        <v>9.1147204328088005E-4</v>
      </c>
      <c r="M83" s="14">
        <v>3.3997073677240902E-4</v>
      </c>
      <c r="N83" s="14">
        <v>1.4325880718977501E-4</v>
      </c>
      <c r="O83" s="20">
        <v>5.9266546676786297E-2</v>
      </c>
      <c r="P83" s="20">
        <v>2.0595433451903102E-2</v>
      </c>
      <c r="Q83" s="10">
        <v>3609.3869528106502</v>
      </c>
      <c r="R83" s="10">
        <v>362.80988131803701</v>
      </c>
      <c r="S83" s="11">
        <v>26.920216117630201</v>
      </c>
      <c r="T83" s="11">
        <v>33.401762379708202</v>
      </c>
      <c r="U83" s="10">
        <v>11133.4281656401</v>
      </c>
      <c r="V83" s="10">
        <v>473.350294740462</v>
      </c>
      <c r="W83" s="11">
        <v>23.363212447828602</v>
      </c>
      <c r="X83" s="11">
        <v>31.6385230939023</v>
      </c>
      <c r="Y83" s="10">
        <v>1182.3495025827999</v>
      </c>
      <c r="Z83" s="10">
        <v>153.80413925127701</v>
      </c>
      <c r="AA83" s="11">
        <v>20.932734286363299</v>
      </c>
      <c r="AB83" s="11">
        <v>25.8740720589517</v>
      </c>
      <c r="AC83" s="10">
        <v>7513.7513236206996</v>
      </c>
      <c r="AD83" s="10">
        <v>450.51493854894397</v>
      </c>
      <c r="AE83" s="11">
        <v>23.646799002969601</v>
      </c>
      <c r="AF83" s="11">
        <v>35.148029932903398</v>
      </c>
      <c r="AG83" s="10">
        <v>3161.2688828243799</v>
      </c>
      <c r="AH83" s="10">
        <v>404.38745825924002</v>
      </c>
      <c r="AI83" s="11">
        <v>22.664644604155701</v>
      </c>
      <c r="AJ83" s="11">
        <v>42.820132006665403</v>
      </c>
      <c r="AL83" s="15">
        <v>89.908365887204596</v>
      </c>
    </row>
    <row r="84" spans="2:38" x14ac:dyDescent="0.3">
      <c r="B84" s="8">
        <v>80</v>
      </c>
      <c r="C84" s="9">
        <v>149.681895757897</v>
      </c>
      <c r="D84" s="9">
        <v>100.73728607907501</v>
      </c>
      <c r="E84" s="9">
        <v>3.7535229208944099</v>
      </c>
      <c r="F84" s="10">
        <v>183851.73780895601</v>
      </c>
      <c r="G84" s="10">
        <v>430.31870516249501</v>
      </c>
      <c r="H84" s="11">
        <v>4.5733521616717301</v>
      </c>
      <c r="I84" s="10">
        <v>622.34592119623005</v>
      </c>
      <c r="J84" s="11">
        <v>0.887924460391607</v>
      </c>
      <c r="K84" s="12">
        <v>0.75761132845368395</v>
      </c>
      <c r="L84" s="13">
        <v>3.1374116069767601E-4</v>
      </c>
      <c r="M84" s="14">
        <v>5.8945231381222498E-4</v>
      </c>
      <c r="N84" s="14">
        <v>-2.01517454171129E-4</v>
      </c>
      <c r="O84" s="20">
        <v>1.86732037573237E-2</v>
      </c>
      <c r="P84" s="20">
        <v>2.6337041112349802E-2</v>
      </c>
      <c r="Q84" s="10">
        <v>3427.84724150191</v>
      </c>
      <c r="R84" s="10">
        <v>490.809504254915</v>
      </c>
      <c r="S84" s="11">
        <v>27.325251222006901</v>
      </c>
      <c r="T84" s="11">
        <v>45.478450442438799</v>
      </c>
      <c r="U84" s="10">
        <v>8229.5812878020697</v>
      </c>
      <c r="V84" s="10">
        <v>571.63555750841897</v>
      </c>
      <c r="W84" s="11">
        <v>24.615532454261899</v>
      </c>
      <c r="X84" s="11">
        <v>30.839814303918601</v>
      </c>
      <c r="Y84" s="10">
        <v>2396.7474163614202</v>
      </c>
      <c r="Z84" s="10">
        <v>141.03007272125899</v>
      </c>
      <c r="AA84" s="11">
        <v>29.9526039148355</v>
      </c>
      <c r="AB84" s="11">
        <v>36.845278750597998</v>
      </c>
      <c r="AC84" s="10">
        <v>7104.6307017804602</v>
      </c>
      <c r="AD84" s="10">
        <v>814.40714821678705</v>
      </c>
      <c r="AE84" s="11">
        <v>22.537927296108901</v>
      </c>
      <c r="AF84" s="11">
        <v>43.868957849085199</v>
      </c>
      <c r="AG84" s="10">
        <v>5375.23902264975</v>
      </c>
      <c r="AH84" s="10">
        <v>571.58912390081105</v>
      </c>
      <c r="AI84" s="11">
        <v>26.605379294295499</v>
      </c>
      <c r="AJ84" s="11">
        <v>44.529660195278801</v>
      </c>
      <c r="AL84" s="15">
        <v>89.909265718057696</v>
      </c>
    </row>
    <row r="85" spans="2:38" x14ac:dyDescent="0.3">
      <c r="B85" s="8">
        <v>81</v>
      </c>
      <c r="C85" s="9">
        <v>149.323412152939</v>
      </c>
      <c r="D85" s="9">
        <v>101.487915150535</v>
      </c>
      <c r="E85" s="9">
        <v>3.8853111668353599</v>
      </c>
      <c r="F85" s="10">
        <v>182782.51228909899</v>
      </c>
      <c r="G85" s="10">
        <v>336.77843057259599</v>
      </c>
      <c r="H85" s="11">
        <v>3.2626543776782602</v>
      </c>
      <c r="I85" s="10">
        <v>590.78067878384502</v>
      </c>
      <c r="J85" s="11">
        <v>3.48155336878049</v>
      </c>
      <c r="K85" s="12">
        <v>1.0464503125814499</v>
      </c>
      <c r="L85" s="13">
        <v>-3.20420580746761E-3</v>
      </c>
      <c r="M85" s="14">
        <v>-2.2017937811108301E-4</v>
      </c>
      <c r="N85" s="14">
        <v>4.1163542410840702E-4</v>
      </c>
      <c r="O85" s="20">
        <v>2.3968546461672999E-2</v>
      </c>
      <c r="P85" s="20">
        <v>5.1329172239898101E-2</v>
      </c>
      <c r="Q85" s="10">
        <v>3926.2303289107399</v>
      </c>
      <c r="R85" s="10">
        <v>390.74153661498599</v>
      </c>
      <c r="S85" s="11">
        <v>27.583389216345601</v>
      </c>
      <c r="T85" s="11">
        <v>40.225723375757802</v>
      </c>
      <c r="U85" s="10">
        <v>3271.8321046805299</v>
      </c>
      <c r="V85" s="10">
        <v>590.92919433274994</v>
      </c>
      <c r="W85" s="11">
        <v>20.4779307323948</v>
      </c>
      <c r="X85" s="11">
        <v>38.980924200174499</v>
      </c>
      <c r="Y85" s="10">
        <v>1379.48992491376</v>
      </c>
      <c r="Z85" s="10">
        <v>120.109342065484</v>
      </c>
      <c r="AA85" s="11">
        <v>33.336620785539402</v>
      </c>
      <c r="AB85" s="11">
        <v>36.898780005177699</v>
      </c>
      <c r="AC85" s="10">
        <v>4427.3445348546302</v>
      </c>
      <c r="AD85" s="10">
        <v>593.84174500476297</v>
      </c>
      <c r="AE85" s="11">
        <v>22.7322945516004</v>
      </c>
      <c r="AF85" s="11">
        <v>37.942605062107397</v>
      </c>
      <c r="AG85" s="10">
        <v>3341.8347223838</v>
      </c>
      <c r="AH85" s="10">
        <v>456.39446250421298</v>
      </c>
      <c r="AI85" s="11">
        <v>22.4746787571098</v>
      </c>
      <c r="AJ85" s="11">
        <v>32.3266426698723</v>
      </c>
      <c r="AL85" s="15">
        <v>84.781830300456903</v>
      </c>
    </row>
    <row r="86" spans="2:38" x14ac:dyDescent="0.3">
      <c r="B86" s="8">
        <v>82</v>
      </c>
      <c r="C86" s="9">
        <v>151.492902556107</v>
      </c>
      <c r="D86" s="9">
        <v>99.567217707056699</v>
      </c>
      <c r="E86" s="9">
        <v>3.8009567076031598</v>
      </c>
      <c r="F86" s="10">
        <v>200975.907878845</v>
      </c>
      <c r="G86" s="10">
        <v>476.115989607561</v>
      </c>
      <c r="H86" s="11">
        <v>11.4243320177971</v>
      </c>
      <c r="I86" s="10">
        <v>687.51571752713801</v>
      </c>
      <c r="J86" s="11">
        <v>2.23838321834101</v>
      </c>
      <c r="K86" s="12">
        <v>0.87157896903972398</v>
      </c>
      <c r="L86" s="13">
        <v>6.9365104280062902E-4</v>
      </c>
      <c r="M86" s="14">
        <v>1.18739618935614E-4</v>
      </c>
      <c r="N86" s="14">
        <v>-5.1460347409087298E-4</v>
      </c>
      <c r="O86" s="20">
        <v>3.1893429234590299E-2</v>
      </c>
      <c r="P86" s="20">
        <v>3.9198487640453999E-2</v>
      </c>
      <c r="Q86" s="10">
        <v>2419.3795929569101</v>
      </c>
      <c r="R86" s="10">
        <v>333.30869460717997</v>
      </c>
      <c r="S86" s="11">
        <v>24.414535577096402</v>
      </c>
      <c r="T86" s="11">
        <v>39.829890330118701</v>
      </c>
      <c r="U86" s="10">
        <v>7115.3226105021104</v>
      </c>
      <c r="V86" s="10">
        <v>747.11055729825</v>
      </c>
      <c r="W86" s="11">
        <v>22.004648776254299</v>
      </c>
      <c r="X86" s="11">
        <v>43.024262708818803</v>
      </c>
      <c r="Y86" s="10">
        <v>1502.8362807794299</v>
      </c>
      <c r="Z86" s="10">
        <v>166.181817188156</v>
      </c>
      <c r="AA86" s="11">
        <v>23.306312883576101</v>
      </c>
      <c r="AB86" s="11">
        <v>34.672143806049803</v>
      </c>
      <c r="AC86" s="10">
        <v>7781.32023712098</v>
      </c>
      <c r="AD86" s="10">
        <v>615.18413595675599</v>
      </c>
      <c r="AE86" s="11">
        <v>31.523315711546001</v>
      </c>
      <c r="AF86" s="11">
        <f>AE86*1.07</f>
        <v>33.729947811354222</v>
      </c>
      <c r="AG86" s="10">
        <v>3104.9988784583502</v>
      </c>
      <c r="AH86" s="10">
        <v>468.43641456275702</v>
      </c>
      <c r="AI86" s="11">
        <v>26.489680776014101</v>
      </c>
      <c r="AJ86" s="11">
        <v>38.110625899834098</v>
      </c>
      <c r="AL86" s="15">
        <v>93.912386552400093</v>
      </c>
    </row>
    <row r="87" spans="2:38" x14ac:dyDescent="0.3">
      <c r="B87" s="8">
        <v>83</v>
      </c>
      <c r="C87" s="9">
        <v>151.043227371586</v>
      </c>
      <c r="D87" s="9">
        <v>100.47985531242</v>
      </c>
      <c r="E87" s="9">
        <v>4.1716915762699198</v>
      </c>
      <c r="F87" s="10">
        <v>195643.79576581699</v>
      </c>
      <c r="G87" s="10">
        <v>362.30097108669798</v>
      </c>
      <c r="H87" s="11">
        <v>2.8186761672238201</v>
      </c>
      <c r="I87" s="10">
        <v>657.55407133886297</v>
      </c>
      <c r="J87" s="11">
        <v>3.7682366125076801</v>
      </c>
      <c r="K87" s="12">
        <v>0.84187346676471397</v>
      </c>
      <c r="L87" s="13">
        <v>-1.3995076483260399E-3</v>
      </c>
      <c r="M87" s="14">
        <v>-5.5167567913161299E-4</v>
      </c>
      <c r="N87" s="14">
        <v>4.0129838999870002E-4</v>
      </c>
      <c r="O87" s="20">
        <v>2.5681819547306702E-2</v>
      </c>
      <c r="P87" s="20">
        <v>1.7267002127249E-2</v>
      </c>
      <c r="Q87" s="10">
        <v>4676.8717425416098</v>
      </c>
      <c r="R87" s="10">
        <v>406.63589781182901</v>
      </c>
      <c r="S87" s="11">
        <v>24.052290321803401</v>
      </c>
      <c r="T87" s="11">
        <v>39.045130256417302</v>
      </c>
      <c r="U87" s="10">
        <v>6700.3283684170301</v>
      </c>
      <c r="V87" s="10">
        <v>635.39632240329195</v>
      </c>
      <c r="W87" s="11">
        <v>26.431201237126199</v>
      </c>
      <c r="X87" s="11">
        <v>40.081224774162102</v>
      </c>
      <c r="Y87" s="10">
        <v>955.86320147418201</v>
      </c>
      <c r="Z87" s="10">
        <v>169.43179489152601</v>
      </c>
      <c r="AA87" s="11">
        <v>26.235884861738199</v>
      </c>
      <c r="AB87" s="11">
        <v>38.762533176293402</v>
      </c>
      <c r="AC87" s="10">
        <v>7392.7732931454802</v>
      </c>
      <c r="AD87" s="10">
        <v>615.40035670391501</v>
      </c>
      <c r="AE87" s="11">
        <v>25.125218848368501</v>
      </c>
      <c r="AF87" s="11">
        <v>31.1406938080729</v>
      </c>
      <c r="AG87" s="10">
        <v>3286.7886383748501</v>
      </c>
      <c r="AH87" s="10">
        <v>385.87642027021298</v>
      </c>
      <c r="AI87" s="11">
        <v>23.0025168540385</v>
      </c>
      <c r="AJ87" s="11">
        <v>41.999256591302498</v>
      </c>
      <c r="AL87" s="15">
        <v>82.696295887123796</v>
      </c>
    </row>
    <row r="88" spans="2:38" x14ac:dyDescent="0.3">
      <c r="B88" s="8">
        <v>84</v>
      </c>
      <c r="C88" s="9">
        <v>149.440676679641</v>
      </c>
      <c r="D88" s="9">
        <v>100.87072212000599</v>
      </c>
      <c r="E88" s="9">
        <v>3.8377443811751601</v>
      </c>
      <c r="F88" s="10">
        <v>206956.85560821099</v>
      </c>
      <c r="G88" s="10">
        <v>396.94852703881497</v>
      </c>
      <c r="H88" s="11">
        <v>4.2495715330472397</v>
      </c>
      <c r="I88" s="10">
        <v>611.69030747519196</v>
      </c>
      <c r="J88" s="11">
        <v>4.1170560901490996</v>
      </c>
      <c r="K88" s="12">
        <v>0.981494197638069</v>
      </c>
      <c r="L88" s="13">
        <v>2.2813740008893499E-3</v>
      </c>
      <c r="M88" s="14">
        <v>2.86926611996432E-4</v>
      </c>
      <c r="N88" s="14">
        <v>-1.63573787413879E-4</v>
      </c>
      <c r="O88" s="20">
        <v>5.2374995048911299E-2</v>
      </c>
      <c r="P88" s="20">
        <v>2.84210139787218E-2</v>
      </c>
      <c r="Q88" s="10">
        <v>4509.06106045673</v>
      </c>
      <c r="R88" s="10">
        <v>421.780041876479</v>
      </c>
      <c r="S88" s="11">
        <v>28.361403210939802</v>
      </c>
      <c r="T88" s="11">
        <v>47.159194776683897</v>
      </c>
      <c r="U88" s="10">
        <v>5890.1929372495697</v>
      </c>
      <c r="V88" s="10">
        <v>658.605090023613</v>
      </c>
      <c r="W88" s="11">
        <v>24.153674641314499</v>
      </c>
      <c r="X88" s="11">
        <v>30.112449249652499</v>
      </c>
      <c r="Y88" s="10">
        <v>898.773438104359</v>
      </c>
      <c r="Z88" s="10">
        <v>162.56145792670699</v>
      </c>
      <c r="AA88" s="11">
        <v>25.3500591671846</v>
      </c>
      <c r="AB88" s="11">
        <v>40.969927511621599</v>
      </c>
      <c r="AC88" s="10">
        <v>5349.9941813228797</v>
      </c>
      <c r="AD88" s="10">
        <v>496.80052836777003</v>
      </c>
      <c r="AE88" s="11">
        <v>22.050295497653899</v>
      </c>
      <c r="AF88" s="11">
        <v>45.775006095357099</v>
      </c>
      <c r="AG88" s="10">
        <v>3528.7608090931199</v>
      </c>
      <c r="AH88" s="10">
        <v>381.70196443038299</v>
      </c>
      <c r="AI88" s="11">
        <v>22.3895893580532</v>
      </c>
      <c r="AJ88" s="11">
        <v>39.405952063655903</v>
      </c>
      <c r="AL88" s="15">
        <v>86.596611641329403</v>
      </c>
    </row>
    <row r="89" spans="2:38" x14ac:dyDescent="0.3">
      <c r="B89" s="8">
        <v>85</v>
      </c>
      <c r="C89" s="9">
        <v>149.25655302060801</v>
      </c>
      <c r="D89" s="9">
        <v>99.952230716099507</v>
      </c>
      <c r="E89" s="9">
        <v>3.8982670700553999</v>
      </c>
      <c r="F89" s="10">
        <v>195855.66367442501</v>
      </c>
      <c r="G89" s="10">
        <v>375.13846975631498</v>
      </c>
      <c r="H89" s="11">
        <v>5.7981062118680899</v>
      </c>
      <c r="I89" s="10">
        <v>592.51488652668104</v>
      </c>
      <c r="J89" s="11">
        <v>6.6393569290798897</v>
      </c>
      <c r="K89" s="12">
        <v>0.95535609559830903</v>
      </c>
      <c r="L89" s="13">
        <v>-4.2451436513919798E-4</v>
      </c>
      <c r="M89" s="14">
        <v>4.7165162625710001E-4</v>
      </c>
      <c r="N89" s="14">
        <v>8.9469689189531699E-4</v>
      </c>
      <c r="O89" s="20">
        <v>0.110764074962167</v>
      </c>
      <c r="P89" s="20">
        <v>2.98097553419291E-2</v>
      </c>
      <c r="Q89" s="10">
        <v>4062.39784978638</v>
      </c>
      <c r="R89" s="10">
        <v>397.69646560328601</v>
      </c>
      <c r="S89" s="11">
        <v>26.7996803464818</v>
      </c>
      <c r="T89" s="11">
        <v>45.4108025365693</v>
      </c>
      <c r="U89" s="10">
        <v>5468.7269809870904</v>
      </c>
      <c r="V89" s="10">
        <v>597.78921555066904</v>
      </c>
      <c r="W89" s="11">
        <v>25.871224497045301</v>
      </c>
      <c r="X89" s="11">
        <v>40.395854520334801</v>
      </c>
      <c r="Y89" s="10">
        <v>1657.6736438441701</v>
      </c>
      <c r="Z89" s="10">
        <v>153.45893277608999</v>
      </c>
      <c r="AA89" s="11">
        <v>23.957995202148101</v>
      </c>
      <c r="AB89" s="11">
        <v>33.000356937561001</v>
      </c>
      <c r="AC89" s="10">
        <v>6389.7316424700603</v>
      </c>
      <c r="AD89" s="10">
        <v>538.11153850742505</v>
      </c>
      <c r="AE89" s="11">
        <v>21.750036356750201</v>
      </c>
      <c r="AF89" s="11">
        <v>39.342832062905302</v>
      </c>
      <c r="AG89" s="10">
        <v>2557.0980855144498</v>
      </c>
      <c r="AH89" s="10">
        <v>438.91303781484697</v>
      </c>
      <c r="AI89" s="11">
        <v>24.327008618030298</v>
      </c>
      <c r="AJ89" s="11">
        <v>40.973739911355104</v>
      </c>
      <c r="AL89" s="15">
        <v>77.737269730166602</v>
      </c>
    </row>
    <row r="90" spans="2:38" x14ac:dyDescent="0.3">
      <c r="B90" s="8">
        <v>86</v>
      </c>
      <c r="C90" s="9">
        <v>151.25162190899499</v>
      </c>
      <c r="D90" s="9">
        <v>100.275267745357</v>
      </c>
      <c r="E90" s="9">
        <v>4.0198756990376596</v>
      </c>
      <c r="F90" s="10">
        <v>191024.50785457599</v>
      </c>
      <c r="G90" s="10">
        <v>365.24997254387102</v>
      </c>
      <c r="H90" s="11">
        <v>5.3186038450261997</v>
      </c>
      <c r="I90" s="10">
        <v>605.06025067279597</v>
      </c>
      <c r="J90" s="11">
        <v>3.3608595413670601</v>
      </c>
      <c r="K90" s="12">
        <v>1.22466421366489</v>
      </c>
      <c r="L90" s="13">
        <v>-8.9815587539285297E-5</v>
      </c>
      <c r="M90" s="14">
        <v>-1.1533406686483501E-3</v>
      </c>
      <c r="N90" s="14">
        <v>1.35391492516179E-4</v>
      </c>
      <c r="O90" s="20">
        <v>1.76525548670169E-2</v>
      </c>
      <c r="P90" s="20">
        <v>4.179834621372E-2</v>
      </c>
      <c r="Q90" s="10">
        <v>2540.7385837183901</v>
      </c>
      <c r="R90" s="10">
        <v>392.69422409101003</v>
      </c>
      <c r="S90" s="11">
        <v>23.990436379320201</v>
      </c>
      <c r="T90" s="11">
        <v>42.0832698605766</v>
      </c>
      <c r="U90" s="10">
        <v>8414.1541132510702</v>
      </c>
      <c r="V90" s="10">
        <v>643.72608756845602</v>
      </c>
      <c r="W90" s="11">
        <v>20.2588058985625</v>
      </c>
      <c r="X90" s="11">
        <v>31.8601040427078</v>
      </c>
      <c r="Y90" s="10">
        <v>1310.23725609798</v>
      </c>
      <c r="Z90" s="10">
        <v>145.781021205927</v>
      </c>
      <c r="AA90" s="11">
        <v>25.999249973411299</v>
      </c>
      <c r="AB90" s="11">
        <v>34.767917116459898</v>
      </c>
      <c r="AC90" s="10">
        <v>8988.70476849839</v>
      </c>
      <c r="AD90" s="10">
        <v>669.02242698668897</v>
      </c>
      <c r="AE90" s="11">
        <v>22.478676878413498</v>
      </c>
      <c r="AF90" s="11">
        <v>33.303155360676499</v>
      </c>
      <c r="AG90" s="10">
        <v>4457.8570215582204</v>
      </c>
      <c r="AH90" s="10">
        <v>427.65907458396998</v>
      </c>
      <c r="AI90" s="11">
        <v>27.703667644197001</v>
      </c>
      <c r="AJ90" s="11">
        <v>35.6686272008183</v>
      </c>
      <c r="AL90" s="15">
        <v>78.566648618429099</v>
      </c>
    </row>
    <row r="91" spans="2:38" x14ac:dyDescent="0.3">
      <c r="B91" s="8">
        <v>87</v>
      </c>
      <c r="C91" s="9">
        <v>148.68930336354001</v>
      </c>
      <c r="D91" s="9">
        <v>100.404051194582</v>
      </c>
      <c r="E91" s="9">
        <v>3.8818854863574601</v>
      </c>
      <c r="F91" s="10">
        <v>189045.012807914</v>
      </c>
      <c r="G91" s="10">
        <v>403.21101389063602</v>
      </c>
      <c r="H91" s="11">
        <v>5.58758993295843</v>
      </c>
      <c r="I91" s="10">
        <v>658.470996517201</v>
      </c>
      <c r="J91" s="11">
        <v>2.85745742783496</v>
      </c>
      <c r="K91" s="12">
        <v>0.91036819741854502</v>
      </c>
      <c r="L91" s="13">
        <v>-1.78764036370449E-3</v>
      </c>
      <c r="M91" s="14">
        <v>3.8192357864341199E-4</v>
      </c>
      <c r="N91" s="14">
        <v>-2.1523348591277999E-4</v>
      </c>
      <c r="O91" s="20">
        <v>2.1653387336850901E-2</v>
      </c>
      <c r="P91" s="20">
        <v>9.4266547478936199E-3</v>
      </c>
      <c r="Q91" s="10">
        <v>2845.2879071653501</v>
      </c>
      <c r="R91" s="10">
        <v>386.15113928337701</v>
      </c>
      <c r="S91" s="11">
        <v>31.6899311363089</v>
      </c>
      <c r="T91" s="11">
        <v>44.709188858836399</v>
      </c>
      <c r="U91" s="10">
        <v>6352.0768183580503</v>
      </c>
      <c r="V91" s="10">
        <v>518.75811498111796</v>
      </c>
      <c r="W91" s="11">
        <v>22.754335903102302</v>
      </c>
      <c r="X91" s="11">
        <v>30.4954088490801</v>
      </c>
      <c r="Y91" s="10">
        <v>1607.5126129437199</v>
      </c>
      <c r="Z91" s="10">
        <v>184.34726180675401</v>
      </c>
      <c r="AA91" s="11">
        <v>22.601956994140998</v>
      </c>
      <c r="AB91" s="11">
        <v>36.102702438271898</v>
      </c>
      <c r="AC91" s="10">
        <v>5599.7560091708601</v>
      </c>
      <c r="AD91" s="10">
        <v>885.73005787610498</v>
      </c>
      <c r="AE91" s="11">
        <v>23.9121163894321</v>
      </c>
      <c r="AF91" s="11">
        <v>46.119513126892102</v>
      </c>
      <c r="AG91" s="10">
        <v>5168.0969226591196</v>
      </c>
      <c r="AH91" s="10">
        <v>388.32939269996399</v>
      </c>
      <c r="AI91" s="11">
        <v>27.866255926691501</v>
      </c>
      <c r="AJ91" s="11">
        <v>47.250494224847799</v>
      </c>
      <c r="AL91" s="15">
        <v>78.675206095489699</v>
      </c>
    </row>
    <row r="92" spans="2:38" x14ac:dyDescent="0.3">
      <c r="B92" s="8">
        <v>88</v>
      </c>
      <c r="C92" s="9">
        <v>150.27187214521899</v>
      </c>
      <c r="D92" s="9">
        <v>101.42149070909799</v>
      </c>
      <c r="E92" s="9">
        <v>3.9029982567246999</v>
      </c>
      <c r="F92" s="10">
        <v>208307.718498637</v>
      </c>
      <c r="G92" s="10">
        <v>354.09393463557899</v>
      </c>
      <c r="H92" s="11">
        <v>2.1829848556744</v>
      </c>
      <c r="I92" s="10">
        <v>546.02351125793996</v>
      </c>
      <c r="J92" s="11">
        <v>1.9426325465200001</v>
      </c>
      <c r="K92" s="12">
        <v>0.71697764614648496</v>
      </c>
      <c r="L92" s="13">
        <v>3.0206273061930198E-3</v>
      </c>
      <c r="M92" s="14">
        <v>2.1183019767034901E-4</v>
      </c>
      <c r="N92" s="14">
        <v>-1.40989076166593E-4</v>
      </c>
      <c r="O92" s="20">
        <v>4.6332686953314897E-2</v>
      </c>
      <c r="P92" s="20">
        <v>4.2130128524019601E-2</v>
      </c>
      <c r="Q92" s="10">
        <v>3057.2681332899801</v>
      </c>
      <c r="R92" s="10">
        <v>467.414553484289</v>
      </c>
      <c r="S92" s="11">
        <v>26.616322907712402</v>
      </c>
      <c r="T92" s="11">
        <v>33.477879614153203</v>
      </c>
      <c r="U92" s="10">
        <v>2688.30011632681</v>
      </c>
      <c r="V92" s="10">
        <v>647.01859134410404</v>
      </c>
      <c r="W92" s="11">
        <v>22.59683340594</v>
      </c>
      <c r="X92" s="11">
        <v>35.7342985577382</v>
      </c>
      <c r="Y92" s="10">
        <v>835.25159790421799</v>
      </c>
      <c r="Z92" s="10">
        <v>163.69196397937699</v>
      </c>
      <c r="AA92" s="11">
        <v>28.824628083689301</v>
      </c>
      <c r="AB92" s="11">
        <v>32.535372569190699</v>
      </c>
      <c r="AC92" s="10">
        <v>6640.4226903993003</v>
      </c>
      <c r="AD92" s="10">
        <v>649.74526345406105</v>
      </c>
      <c r="AE92" s="11">
        <v>23.392728248942401</v>
      </c>
      <c r="AF92" s="11">
        <v>40.1910590939166</v>
      </c>
      <c r="AG92" s="10">
        <v>4632.3846688191397</v>
      </c>
      <c r="AH92" s="10">
        <v>417.01965735268698</v>
      </c>
      <c r="AI92" s="11">
        <v>28.3700467993609</v>
      </c>
      <c r="AJ92" s="11">
        <v>37.820185933960303</v>
      </c>
      <c r="AL92" s="15">
        <v>82.838441540275497</v>
      </c>
    </row>
    <row r="93" spans="2:38" x14ac:dyDescent="0.3">
      <c r="B93" s="8">
        <v>89</v>
      </c>
      <c r="C93" s="9">
        <v>151.20756842364801</v>
      </c>
      <c r="D93" s="9">
        <v>99.757418722412893</v>
      </c>
      <c r="E93" s="9">
        <v>3.86859564543539</v>
      </c>
      <c r="F93" s="10">
        <v>218823.01221374801</v>
      </c>
      <c r="G93" s="10">
        <v>390.06683533655701</v>
      </c>
      <c r="H93" s="11">
        <v>6.5376926166844997</v>
      </c>
      <c r="I93" s="10">
        <v>568.45081962802999</v>
      </c>
      <c r="J93" s="11">
        <v>2.22392974509963</v>
      </c>
      <c r="K93" s="12">
        <v>0.71439278671348805</v>
      </c>
      <c r="L93" s="13">
        <v>-2.0949329800224702E-3</v>
      </c>
      <c r="M93" s="14">
        <v>1.68204492250322E-4</v>
      </c>
      <c r="N93" s="14">
        <v>1.78180272557253E-4</v>
      </c>
      <c r="O93" s="20">
        <v>2.67440533828215E-2</v>
      </c>
      <c r="P93" s="20">
        <v>9.0568200673835003E-2</v>
      </c>
      <c r="Q93" s="10">
        <v>5095.8183206384301</v>
      </c>
      <c r="R93" s="10">
        <v>402.88676859610501</v>
      </c>
      <c r="S93" s="11">
        <v>27.919046423759301</v>
      </c>
      <c r="T93" s="11">
        <v>58.756134658275698</v>
      </c>
      <c r="U93" s="10">
        <v>6458.0949639077799</v>
      </c>
      <c r="V93" s="10">
        <v>677.74543403935604</v>
      </c>
      <c r="W93" s="11">
        <v>20.877947412927401</v>
      </c>
      <c r="X93" s="11">
        <v>29.518745749945499</v>
      </c>
      <c r="Y93" s="10">
        <v>2026.8248577422301</v>
      </c>
      <c r="Z93" s="10">
        <v>137.57658252996899</v>
      </c>
      <c r="AA93" s="11">
        <v>21.644066980532401</v>
      </c>
      <c r="AB93" s="11">
        <v>42.376405010662197</v>
      </c>
      <c r="AC93" s="10">
        <v>7877.1360367081197</v>
      </c>
      <c r="AD93" s="10">
        <v>603.35668803906799</v>
      </c>
      <c r="AE93" s="11">
        <v>20.223430893650701</v>
      </c>
      <c r="AF93" s="11">
        <v>35.217032188311201</v>
      </c>
      <c r="AG93" s="10">
        <v>3059.5664425210998</v>
      </c>
      <c r="AH93" s="10">
        <v>447.88808263089601</v>
      </c>
      <c r="AI93" s="11">
        <v>27.938290381571399</v>
      </c>
      <c r="AJ93" s="11">
        <v>42.656466604960798</v>
      </c>
      <c r="AL93" s="15">
        <v>76.884104750378299</v>
      </c>
    </row>
    <row r="94" spans="2:38" x14ac:dyDescent="0.3">
      <c r="B94" s="8">
        <v>90</v>
      </c>
      <c r="C94" s="9">
        <v>152.63675565170001</v>
      </c>
      <c r="D94" s="9">
        <v>99.554362651785794</v>
      </c>
      <c r="E94" s="9">
        <v>3.9970803664953598</v>
      </c>
      <c r="F94" s="10">
        <v>183569.996361094</v>
      </c>
      <c r="G94" s="10">
        <v>403.845366666747</v>
      </c>
      <c r="H94" s="11">
        <v>4.8861814246638602</v>
      </c>
      <c r="I94" s="10">
        <v>594.21440829123696</v>
      </c>
      <c r="J94" s="11">
        <v>1.65961589651089</v>
      </c>
      <c r="K94" s="12">
        <v>0.71824644883955202</v>
      </c>
      <c r="L94" s="13">
        <v>2.0402823815223099E-3</v>
      </c>
      <c r="M94" s="14">
        <v>-2.8435783288158602E-4</v>
      </c>
      <c r="N94" s="14">
        <v>-2.03950191365059E-4</v>
      </c>
      <c r="O94" s="20">
        <v>9.9256179456064506E-2</v>
      </c>
      <c r="P94" s="20">
        <v>1.5195276634266E-2</v>
      </c>
      <c r="Q94" s="10">
        <v>4131.8987900411003</v>
      </c>
      <c r="R94" s="10">
        <v>394.99178037748101</v>
      </c>
      <c r="S94" s="11">
        <v>24.100450623185399</v>
      </c>
      <c r="T94" s="11">
        <v>43.6223141326549</v>
      </c>
      <c r="U94" s="10">
        <v>3770.6654128577202</v>
      </c>
      <c r="V94" s="10">
        <v>741.43557069637302</v>
      </c>
      <c r="W94" s="11">
        <v>21.369245974559401</v>
      </c>
      <c r="X94" s="11">
        <v>30.940967369392101</v>
      </c>
      <c r="Y94" s="10">
        <v>1450.0414666208001</v>
      </c>
      <c r="Z94" s="10">
        <v>163.06339454360401</v>
      </c>
      <c r="AA94" s="11">
        <v>24.979971775627501</v>
      </c>
      <c r="AB94" s="11">
        <v>44.788450767782301</v>
      </c>
      <c r="AC94" s="10">
        <v>5468.7034614520198</v>
      </c>
      <c r="AD94" s="10">
        <v>738.00610946390702</v>
      </c>
      <c r="AE94" s="11">
        <v>20.3084825534565</v>
      </c>
      <c r="AF94" s="11">
        <v>33.627654146753201</v>
      </c>
      <c r="AG94" s="10">
        <v>5589.8945804478799</v>
      </c>
      <c r="AH94" s="10">
        <v>312.70653647330602</v>
      </c>
      <c r="AI94" s="11">
        <v>24.1135936166425</v>
      </c>
      <c r="AJ94" s="11">
        <v>36.6412494709665</v>
      </c>
      <c r="AL94" s="15">
        <v>86.755411181987398</v>
      </c>
    </row>
    <row r="95" spans="2:38" x14ac:dyDescent="0.3">
      <c r="B95" s="8">
        <v>91</v>
      </c>
      <c r="C95" s="9">
        <v>146.05069129437899</v>
      </c>
      <c r="D95" s="9">
        <v>99.786817963717098</v>
      </c>
      <c r="E95" s="9">
        <v>3.8340735392547098</v>
      </c>
      <c r="F95" s="10">
        <v>218583.907387935</v>
      </c>
      <c r="G95" s="10">
        <v>405.602952015955</v>
      </c>
      <c r="H95" s="11">
        <v>4.0968868519205701</v>
      </c>
      <c r="I95" s="10">
        <v>579.90323447032097</v>
      </c>
      <c r="J95" s="11">
        <v>2.5482326622793199</v>
      </c>
      <c r="K95" s="12">
        <v>0.67001039010785202</v>
      </c>
      <c r="L95" s="13">
        <v>-5.7343516149466905E-4</v>
      </c>
      <c r="M95" s="14">
        <v>-6.3732857655948304E-4</v>
      </c>
      <c r="N95" s="14">
        <v>-2.2947597030915099E-4</v>
      </c>
      <c r="O95" s="20">
        <v>9.5585987657451604E-2</v>
      </c>
      <c r="P95" s="20">
        <v>5.4033204360289203E-2</v>
      </c>
      <c r="Q95" s="10">
        <v>6089.3835798796199</v>
      </c>
      <c r="R95" s="10">
        <v>537.97215709584702</v>
      </c>
      <c r="S95" s="11">
        <v>24.666228385801698</v>
      </c>
      <c r="T95" s="11">
        <v>31.598685444484101</v>
      </c>
      <c r="U95" s="10">
        <v>5579.6508679280496</v>
      </c>
      <c r="V95" s="10">
        <v>608.58990152409103</v>
      </c>
      <c r="W95" s="11">
        <v>22.465916694268799</v>
      </c>
      <c r="X95" s="11">
        <v>28.003797655335799</v>
      </c>
      <c r="Y95" s="10">
        <v>2419.5513361110402</v>
      </c>
      <c r="Z95" s="10">
        <v>161.99655678865901</v>
      </c>
      <c r="AA95" s="11">
        <v>29.675002318858599</v>
      </c>
      <c r="AB95" s="11">
        <v>38.951616434276097</v>
      </c>
      <c r="AC95" s="10">
        <v>5808.7832466822902</v>
      </c>
      <c r="AD95" s="10">
        <v>686.30315225498305</v>
      </c>
      <c r="AE95" s="11">
        <v>26.876738983691801</v>
      </c>
      <c r="AF95" s="11">
        <v>34.879172712947003</v>
      </c>
      <c r="AG95" s="10">
        <v>3792.6128377928399</v>
      </c>
      <c r="AH95" s="10">
        <v>383.43675615529799</v>
      </c>
      <c r="AI95" s="11">
        <v>24.232335939361299</v>
      </c>
      <c r="AJ95" s="11">
        <v>44.431575361652897</v>
      </c>
      <c r="AL95" s="15">
        <v>80.992808404117696</v>
      </c>
    </row>
    <row r="96" spans="2:38" x14ac:dyDescent="0.3">
      <c r="B96" s="8">
        <v>92</v>
      </c>
      <c r="C96" s="9">
        <v>149.91086574693099</v>
      </c>
      <c r="D96" s="9">
        <v>100.108696936491</v>
      </c>
      <c r="E96" s="9">
        <v>3.9754714388413501</v>
      </c>
      <c r="F96" s="10">
        <v>208752.398755059</v>
      </c>
      <c r="G96" s="10">
        <v>340.88413790475602</v>
      </c>
      <c r="H96" s="11">
        <v>7.7402755035419402</v>
      </c>
      <c r="I96" s="10">
        <v>515.94127043626099</v>
      </c>
      <c r="J96" s="11">
        <v>3.0649537453806901</v>
      </c>
      <c r="K96" s="12">
        <v>0.82419433963348898</v>
      </c>
      <c r="L96" s="13">
        <v>-8.4967267098794901E-4</v>
      </c>
      <c r="M96" s="14">
        <v>-1.5561199043027401E-4</v>
      </c>
      <c r="N96" s="14">
        <v>4.86968107646478E-4</v>
      </c>
      <c r="O96" s="20">
        <v>4.1718561297631601E-2</v>
      </c>
      <c r="P96" s="20">
        <v>0.13348482397300801</v>
      </c>
      <c r="Q96" s="10">
        <v>6004.8634758210601</v>
      </c>
      <c r="R96" s="10">
        <v>332.80212476486099</v>
      </c>
      <c r="S96" s="11">
        <v>23.615770663740399</v>
      </c>
      <c r="T96" s="11">
        <v>29.652757210932901</v>
      </c>
      <c r="U96" s="10">
        <v>6410.9465029554103</v>
      </c>
      <c r="V96" s="10">
        <v>681.95001059581205</v>
      </c>
      <c r="W96" s="11">
        <v>25.266777412418602</v>
      </c>
      <c r="X96" s="11">
        <v>39.527906898059797</v>
      </c>
      <c r="Y96" s="10">
        <v>1004.2786063369</v>
      </c>
      <c r="Z96" s="10">
        <v>142.48129867372899</v>
      </c>
      <c r="AA96" s="11">
        <v>26.737471787454901</v>
      </c>
      <c r="AB96" s="11">
        <v>45.319693580599001</v>
      </c>
      <c r="AC96" s="10">
        <v>10658.3166753686</v>
      </c>
      <c r="AD96" s="10">
        <v>751.56973455725904</v>
      </c>
      <c r="AE96" s="11">
        <v>23.211163835875698</v>
      </c>
      <c r="AF96" s="11">
        <v>39.639660121000702</v>
      </c>
      <c r="AG96" s="10">
        <v>4171.4616016558102</v>
      </c>
      <c r="AH96" s="10">
        <v>516.81134963334296</v>
      </c>
      <c r="AI96" s="11">
        <v>28.752031570424599</v>
      </c>
      <c r="AJ96" s="11">
        <v>43.970025787343801</v>
      </c>
      <c r="AL96" s="15">
        <v>79.322376610901102</v>
      </c>
    </row>
    <row r="97" spans="2:38" x14ac:dyDescent="0.3">
      <c r="B97" s="8">
        <v>93</v>
      </c>
      <c r="C97" s="9">
        <v>149.53685420644999</v>
      </c>
      <c r="D97" s="9">
        <v>100.287913340336</v>
      </c>
      <c r="E97" s="9">
        <v>3.9007970558151399</v>
      </c>
      <c r="F97" s="10">
        <v>185658.99344866001</v>
      </c>
      <c r="G97" s="10">
        <v>373.09449830010601</v>
      </c>
      <c r="H97" s="11">
        <v>9.4319504136090906</v>
      </c>
      <c r="I97" s="10">
        <v>602.46286823880098</v>
      </c>
      <c r="J97" s="11">
        <v>3.1836440805459199</v>
      </c>
      <c r="K97" s="12">
        <v>0.961339083392589</v>
      </c>
      <c r="L97" s="13">
        <v>1.5010030879543299E-3</v>
      </c>
      <c r="M97" s="14">
        <v>6.5428336753117305E-5</v>
      </c>
      <c r="N97" s="14">
        <v>3.7090158261289698E-4</v>
      </c>
      <c r="O97" s="20">
        <v>6.17073364959871E-2</v>
      </c>
      <c r="P97" s="20">
        <v>4.38606374266622E-2</v>
      </c>
      <c r="Q97" s="10">
        <v>3935.2679933068698</v>
      </c>
      <c r="R97" s="10">
        <v>345.92104171544099</v>
      </c>
      <c r="S97" s="11">
        <v>27.429391734230801</v>
      </c>
      <c r="T97" s="11">
        <v>43.792342711671097</v>
      </c>
      <c r="U97" s="10">
        <v>9291.4725408135091</v>
      </c>
      <c r="V97" s="10">
        <v>515.88831492685699</v>
      </c>
      <c r="W97" s="11">
        <v>24.5925367271082</v>
      </c>
      <c r="X97" s="11">
        <v>45.450197421335602</v>
      </c>
      <c r="Y97" s="10">
        <v>1186.9156503439001</v>
      </c>
      <c r="Z97" s="10">
        <v>130.225291790255</v>
      </c>
      <c r="AA97" s="11">
        <v>24.916346193338299</v>
      </c>
      <c r="AB97" s="11">
        <v>39.562349903799301</v>
      </c>
      <c r="AC97" s="10">
        <v>7014.7815317642699</v>
      </c>
      <c r="AD97" s="10">
        <v>743.20381243032898</v>
      </c>
      <c r="AE97" s="11">
        <v>21.951086269282399</v>
      </c>
      <c r="AF97" s="11">
        <v>39.130373818814498</v>
      </c>
      <c r="AG97" s="10">
        <v>6210.5943742019099</v>
      </c>
      <c r="AH97" s="10">
        <v>363.55289737309499</v>
      </c>
      <c r="AI97" s="11">
        <v>20.782476050827899</v>
      </c>
      <c r="AJ97" s="11">
        <v>28.593575662691499</v>
      </c>
      <c r="AL97" s="15">
        <v>78.705482206459706</v>
      </c>
    </row>
    <row r="98" spans="2:38" x14ac:dyDescent="0.3">
      <c r="B98" s="8">
        <v>94</v>
      </c>
      <c r="C98" s="9">
        <v>151.82427341811501</v>
      </c>
      <c r="D98" s="9">
        <v>100.62192109386901</v>
      </c>
      <c r="E98" s="9">
        <v>4.0312521531936101</v>
      </c>
      <c r="F98" s="10">
        <v>179112.68837372999</v>
      </c>
      <c r="G98" s="10">
        <v>393.00400909221003</v>
      </c>
      <c r="H98" s="11">
        <v>5.8165861110232102</v>
      </c>
      <c r="I98" s="10">
        <v>632.91783924422498</v>
      </c>
      <c r="J98" s="11">
        <v>4.8355068294083496</v>
      </c>
      <c r="K98" s="12">
        <v>0.827420887982946</v>
      </c>
      <c r="L98" s="13">
        <v>1.41538268628224E-3</v>
      </c>
      <c r="M98" s="14">
        <v>2.3127583764602199E-4</v>
      </c>
      <c r="N98" s="14">
        <v>-1.12427697190386E-4</v>
      </c>
      <c r="O98" s="20">
        <v>2.77909147013276E-2</v>
      </c>
      <c r="P98" s="20">
        <v>5.2354839007347997E-2</v>
      </c>
      <c r="Q98" s="10">
        <v>2811.1980856224</v>
      </c>
      <c r="R98" s="10">
        <v>429.99054029730701</v>
      </c>
      <c r="S98" s="11">
        <v>26.3912419841472</v>
      </c>
      <c r="T98" s="11">
        <v>44.750306761680797</v>
      </c>
      <c r="U98" s="10">
        <v>4967.4322384048901</v>
      </c>
      <c r="V98" s="10">
        <v>767.66610999478996</v>
      </c>
      <c r="W98" s="11">
        <v>19.2270683715806</v>
      </c>
      <c r="X98" s="11">
        <v>41.583261543970899</v>
      </c>
      <c r="Y98" s="10">
        <v>1730.09277985889</v>
      </c>
      <c r="Z98" s="10">
        <v>150.125915496842</v>
      </c>
      <c r="AA98" s="11">
        <v>22.634785067099401</v>
      </c>
      <c r="AB98" s="11">
        <v>35.817499790383899</v>
      </c>
      <c r="AC98" s="10">
        <v>4104.9293624565998</v>
      </c>
      <c r="AD98" s="10">
        <v>860.84305979867497</v>
      </c>
      <c r="AE98" s="11">
        <v>26.740058792941099</v>
      </c>
      <c r="AF98" s="11">
        <v>45.055829298813897</v>
      </c>
      <c r="AG98" s="10">
        <v>5033.8459440358902</v>
      </c>
      <c r="AH98" s="10">
        <v>378.40192602518198</v>
      </c>
      <c r="AI98" s="11">
        <v>23.302268151623601</v>
      </c>
      <c r="AJ98" s="11">
        <v>42.1932622268301</v>
      </c>
      <c r="AL98" s="15">
        <v>91.231960793165001</v>
      </c>
    </row>
    <row r="99" spans="2:38" x14ac:dyDescent="0.3">
      <c r="B99" s="8">
        <v>95</v>
      </c>
      <c r="C99" s="9">
        <v>148.31037739885099</v>
      </c>
      <c r="D99" s="9">
        <v>97.960286323637206</v>
      </c>
      <c r="E99" s="9">
        <v>3.92880644134287</v>
      </c>
      <c r="F99" s="10">
        <v>189771.18676284101</v>
      </c>
      <c r="G99" s="10">
        <v>305.27264183017502</v>
      </c>
      <c r="H99" s="11">
        <v>5.9010331417348096</v>
      </c>
      <c r="I99" s="10">
        <v>699.22186236727703</v>
      </c>
      <c r="J99" s="11">
        <v>3.1045900269414601</v>
      </c>
      <c r="K99" s="12">
        <v>0.61092123705941803</v>
      </c>
      <c r="L99" s="13">
        <v>5.3297022603095005E-4</v>
      </c>
      <c r="M99" s="14">
        <v>2.6247126912378501E-4</v>
      </c>
      <c r="N99" s="14">
        <v>-1.7288917904749901E-4</v>
      </c>
      <c r="O99" s="20">
        <v>4.0941506009178202E-2</v>
      </c>
      <c r="P99" s="20">
        <v>2.54521515274964E-2</v>
      </c>
      <c r="Q99" s="10">
        <v>3362.2554995236001</v>
      </c>
      <c r="R99" s="10">
        <v>398.37059129071099</v>
      </c>
      <c r="S99" s="11">
        <v>22.774193154987898</v>
      </c>
      <c r="T99" s="11">
        <v>45.962811060796398</v>
      </c>
      <c r="U99" s="10">
        <v>5364.8952223934903</v>
      </c>
      <c r="V99" s="10">
        <v>761.56383631883898</v>
      </c>
      <c r="W99" s="11">
        <v>27.419154026961301</v>
      </c>
      <c r="X99" s="11">
        <v>35.636621958596898</v>
      </c>
      <c r="Y99" s="10">
        <v>1076.7603164596301</v>
      </c>
      <c r="Z99" s="10">
        <v>134.436411798319</v>
      </c>
      <c r="AA99" s="11">
        <v>18.350289790611399</v>
      </c>
      <c r="AB99" s="11">
        <v>35.2257473969863</v>
      </c>
      <c r="AC99" s="10">
        <v>9399.5412950302707</v>
      </c>
      <c r="AD99" s="10">
        <v>599.73295577695797</v>
      </c>
      <c r="AE99" s="11">
        <v>20.6125020152564</v>
      </c>
      <c r="AF99" s="11">
        <v>35.300784034069999</v>
      </c>
      <c r="AG99" s="10">
        <v>3542.7985363589</v>
      </c>
      <c r="AH99" s="10">
        <v>332.67289822924403</v>
      </c>
      <c r="AI99" s="11">
        <v>20.980113315440899</v>
      </c>
      <c r="AJ99" s="11">
        <v>40.551043947002199</v>
      </c>
      <c r="AL99" s="15">
        <v>67.047360656277803</v>
      </c>
    </row>
    <row r="100" spans="2:38" x14ac:dyDescent="0.3">
      <c r="B100" s="8">
        <v>96</v>
      </c>
      <c r="C100" s="9">
        <v>148.41548121397199</v>
      </c>
      <c r="D100" s="9">
        <v>100.046451009012</v>
      </c>
      <c r="E100" s="9">
        <v>3.8269140183189201</v>
      </c>
      <c r="F100" s="10">
        <v>196759.559034807</v>
      </c>
      <c r="G100" s="10">
        <v>330.79536657494901</v>
      </c>
      <c r="H100" s="11">
        <v>6.2398858791087903</v>
      </c>
      <c r="I100" s="10">
        <v>588.50291400846197</v>
      </c>
      <c r="J100" s="11">
        <v>1.9268031495220099</v>
      </c>
      <c r="K100" s="12">
        <v>0.391309339877288</v>
      </c>
      <c r="L100" s="13">
        <v>-4.6159389070358798E-4</v>
      </c>
      <c r="M100" s="14">
        <v>-4.9784129248514305E-4</v>
      </c>
      <c r="N100" s="14">
        <v>3.3892160644992002E-4</v>
      </c>
      <c r="O100" s="20">
        <v>0.107929568688665</v>
      </c>
      <c r="P100" s="20">
        <v>3.2939480211447103E-2</v>
      </c>
      <c r="Q100" s="10">
        <v>5203.3044638233096</v>
      </c>
      <c r="R100" s="10">
        <v>417.96414633433102</v>
      </c>
      <c r="S100" s="11">
        <v>25.507030311882598</v>
      </c>
      <c r="T100" s="11">
        <v>44.025347101617399</v>
      </c>
      <c r="U100" s="10">
        <v>3882.35728648843</v>
      </c>
      <c r="V100" s="10">
        <v>736.09148806867495</v>
      </c>
      <c r="W100" s="11">
        <v>21.201961266668199</v>
      </c>
      <c r="X100" s="11">
        <v>36.975560132924798</v>
      </c>
      <c r="Y100" s="10">
        <v>2251.4794273380498</v>
      </c>
      <c r="Z100" s="10">
        <v>151.54713862374501</v>
      </c>
      <c r="AA100" s="11">
        <v>25.0555997304972</v>
      </c>
      <c r="AB100" s="11">
        <v>37.434821377650501</v>
      </c>
      <c r="AC100" s="10">
        <v>6879.8228090764496</v>
      </c>
      <c r="AD100" s="10">
        <v>643.40290352656598</v>
      </c>
      <c r="AE100" s="11">
        <v>26.1046702014654</v>
      </c>
      <c r="AF100" s="11">
        <f>AE100*1.07</f>
        <v>27.931997115567977</v>
      </c>
      <c r="AG100" s="10">
        <v>3554.3806876301901</v>
      </c>
      <c r="AH100" s="10">
        <v>271.86422779215798</v>
      </c>
      <c r="AI100" s="11">
        <v>28.0160342867084</v>
      </c>
      <c r="AJ100" s="11">
        <v>44.637531529887497</v>
      </c>
      <c r="AL100" s="15">
        <v>63.990293177017797</v>
      </c>
    </row>
    <row r="101" spans="2:38" x14ac:dyDescent="0.3">
      <c r="B101" s="8">
        <v>97</v>
      </c>
      <c r="C101" s="9">
        <v>152.71350633343499</v>
      </c>
      <c r="D101" s="9">
        <v>98.275000071193304</v>
      </c>
      <c r="E101" s="9">
        <v>3.74549003036863</v>
      </c>
      <c r="F101" s="10">
        <v>189396.37788896501</v>
      </c>
      <c r="G101" s="10">
        <v>387.80096135819298</v>
      </c>
      <c r="H101" s="11">
        <v>5.3668427090915198</v>
      </c>
      <c r="I101" s="10">
        <v>630.57229068206198</v>
      </c>
      <c r="J101" s="11">
        <v>2.3925358553245002</v>
      </c>
      <c r="K101" s="12">
        <v>0.93730905837214695</v>
      </c>
      <c r="L101" s="13">
        <v>1.6258372973815001E-3</v>
      </c>
      <c r="M101" s="14">
        <v>-3.2514670524972901E-4</v>
      </c>
      <c r="N101" s="14">
        <v>-1.6731864104757799E-4</v>
      </c>
      <c r="O101" s="20">
        <v>3.4876515817994697E-2</v>
      </c>
      <c r="P101" s="20">
        <v>1.2331438993511501E-2</v>
      </c>
      <c r="Q101" s="10">
        <v>3651.4787564001999</v>
      </c>
      <c r="R101" s="10">
        <v>426.65609456428803</v>
      </c>
      <c r="S101" s="11">
        <v>34.114089064051299</v>
      </c>
      <c r="T101" s="11">
        <f>S101*1.07</f>
        <v>36.502075298534891</v>
      </c>
      <c r="U101" s="10">
        <v>8606.7261908186592</v>
      </c>
      <c r="V101" s="10">
        <v>625.39807035391004</v>
      </c>
      <c r="W101" s="11">
        <v>27.086255008357401</v>
      </c>
      <c r="X101" s="11">
        <v>46.864562981365999</v>
      </c>
      <c r="Y101" s="10">
        <v>1259.03575276946</v>
      </c>
      <c r="Z101" s="10">
        <v>125.16478200892099</v>
      </c>
      <c r="AA101" s="11">
        <v>26.510335473060401</v>
      </c>
      <c r="AB101" s="11">
        <v>38.417551538769999</v>
      </c>
      <c r="AC101" s="10">
        <v>6169.3151576006603</v>
      </c>
      <c r="AD101" s="10">
        <v>675.10711885214198</v>
      </c>
      <c r="AE101" s="11">
        <v>19.580099560297601</v>
      </c>
      <c r="AF101" s="11">
        <v>30.6443332219241</v>
      </c>
      <c r="AG101" s="10">
        <v>6181.58843456673</v>
      </c>
      <c r="AH101" s="10">
        <v>337.328259138617</v>
      </c>
      <c r="AI101" s="11">
        <v>23.373359821409299</v>
      </c>
      <c r="AJ101" s="11">
        <v>39.791127142703502</v>
      </c>
      <c r="AL101" s="15">
        <v>75.855758780402994</v>
      </c>
    </row>
    <row r="102" spans="2:38" x14ac:dyDescent="0.3">
      <c r="B102" s="8">
        <v>98</v>
      </c>
      <c r="C102" s="9">
        <v>151.11181783633799</v>
      </c>
      <c r="D102" s="9">
        <v>99.464733649521904</v>
      </c>
      <c r="E102" s="9">
        <v>4.0693085763640404</v>
      </c>
      <c r="F102" s="10">
        <v>200029.17871146</v>
      </c>
      <c r="G102" s="10">
        <v>402.14308790459103</v>
      </c>
      <c r="H102" s="11">
        <v>7.6343029662772404</v>
      </c>
      <c r="I102" s="10">
        <v>642.93171897229195</v>
      </c>
      <c r="J102" s="11">
        <v>4.9449922034903304</v>
      </c>
      <c r="K102" s="12">
        <v>0.97059422847169197</v>
      </c>
      <c r="L102" s="13">
        <v>-2.65577777644674E-3</v>
      </c>
      <c r="M102" s="14">
        <v>-9.0402171569501098E-5</v>
      </c>
      <c r="N102" s="14">
        <v>-4.2370789278116502E-4</v>
      </c>
      <c r="O102" s="20">
        <v>7.46740693469541E-2</v>
      </c>
      <c r="P102" s="20">
        <v>2.8809304747062899E-2</v>
      </c>
      <c r="Q102" s="10">
        <v>4426.5627803756997</v>
      </c>
      <c r="R102" s="10">
        <v>384.78506012826603</v>
      </c>
      <c r="S102" s="11">
        <v>30.240812781652799</v>
      </c>
      <c r="T102" s="11">
        <v>32.394336900215301</v>
      </c>
      <c r="U102" s="10">
        <v>7166.7775704099904</v>
      </c>
      <c r="V102" s="10">
        <v>616.24454687546904</v>
      </c>
      <c r="W102" s="11">
        <v>21.9620427235219</v>
      </c>
      <c r="X102" s="11">
        <v>37.389983185773502</v>
      </c>
      <c r="Y102" s="10">
        <v>1050.59057549667</v>
      </c>
      <c r="Z102" s="10">
        <v>154.317945814062</v>
      </c>
      <c r="AA102" s="11">
        <v>24.309212792234199</v>
      </c>
      <c r="AB102" s="11">
        <v>38.182148662813297</v>
      </c>
      <c r="AC102" s="10">
        <v>8850.6047222351699</v>
      </c>
      <c r="AD102" s="10">
        <v>604.81566083851703</v>
      </c>
      <c r="AE102" s="11">
        <v>24.576574986009099</v>
      </c>
      <c r="AF102" s="11">
        <v>38.333347933351703</v>
      </c>
      <c r="AG102" s="10">
        <v>3329.8427698396499</v>
      </c>
      <c r="AH102" s="10">
        <v>441.28707202334999</v>
      </c>
      <c r="AI102" s="11">
        <v>20.0155311295558</v>
      </c>
      <c r="AJ102" s="11">
        <v>43.661763261223399</v>
      </c>
      <c r="AL102" s="15">
        <v>93.952959833835493</v>
      </c>
    </row>
    <row r="103" spans="2:38" x14ac:dyDescent="0.3">
      <c r="B103" s="8">
        <v>99</v>
      </c>
      <c r="C103" s="9">
        <v>149.71259317188699</v>
      </c>
      <c r="D103" s="9">
        <v>100.343098583306</v>
      </c>
      <c r="E103" s="9">
        <v>3.7688527687695701</v>
      </c>
      <c r="F103" s="10">
        <v>191478.15529572999</v>
      </c>
      <c r="G103" s="10">
        <v>496.65278098880799</v>
      </c>
      <c r="H103" s="11">
        <v>6.6035763836704202</v>
      </c>
      <c r="I103" s="10">
        <v>757.88294339509105</v>
      </c>
      <c r="J103" s="11">
        <v>3.6747078421345898</v>
      </c>
      <c r="K103" s="12">
        <v>0.67383027943702301</v>
      </c>
      <c r="L103" s="13">
        <v>1.4810534416327E-3</v>
      </c>
      <c r="M103" s="14">
        <v>2.0208393573912601E-4</v>
      </c>
      <c r="N103" s="14">
        <v>3.1752792603476798E-4</v>
      </c>
      <c r="O103" s="20">
        <v>4.6674563689778001E-2</v>
      </c>
      <c r="P103" s="20">
        <v>2.7809665342169498E-2</v>
      </c>
      <c r="Q103" s="10">
        <v>3544.63053961071</v>
      </c>
      <c r="R103" s="10">
        <v>391.98750999520098</v>
      </c>
      <c r="S103" s="11">
        <v>25.558700646528798</v>
      </c>
      <c r="T103" s="11">
        <v>45.074071486531601</v>
      </c>
      <c r="U103" s="10">
        <v>8138.3290512816902</v>
      </c>
      <c r="V103" s="10">
        <v>531.464388672626</v>
      </c>
      <c r="W103" s="11">
        <v>26.548910010065299</v>
      </c>
      <c r="X103" s="11">
        <v>45.2253326880572</v>
      </c>
      <c r="Y103" s="10">
        <v>1522.63288665905</v>
      </c>
      <c r="Z103" s="10">
        <v>130.00566939812799</v>
      </c>
      <c r="AA103" s="11">
        <v>30.138595883915201</v>
      </c>
      <c r="AB103" s="11">
        <v>33.556744023185402</v>
      </c>
      <c r="AC103" s="10">
        <v>4530.1451390287802</v>
      </c>
      <c r="AD103" s="10">
        <v>607.490767224264</v>
      </c>
      <c r="AE103" s="11">
        <v>19.949301522297201</v>
      </c>
      <c r="AF103" s="11">
        <v>25.035158438219302</v>
      </c>
      <c r="AG103" s="10">
        <v>3482.36191954478</v>
      </c>
      <c r="AH103" s="10">
        <v>350.06740067569802</v>
      </c>
      <c r="AI103" s="11">
        <v>29.724147980531601</v>
      </c>
      <c r="AJ103" s="11">
        <v>40.1098537226258</v>
      </c>
      <c r="AL103" s="15">
        <v>90.533958424544707</v>
      </c>
    </row>
    <row r="104" spans="2:38" x14ac:dyDescent="0.3">
      <c r="B104" s="8">
        <v>100</v>
      </c>
      <c r="C104" s="9">
        <v>151.80190025931199</v>
      </c>
      <c r="D104" s="9">
        <v>100.163525592073</v>
      </c>
      <c r="E104" s="9">
        <v>3.92023858272657</v>
      </c>
      <c r="F104" s="10">
        <v>194527.93903839501</v>
      </c>
      <c r="G104" s="10">
        <v>349.70596114488399</v>
      </c>
      <c r="H104" s="11">
        <v>8.3266466526215499</v>
      </c>
      <c r="I104" s="10">
        <v>611.36085751200903</v>
      </c>
      <c r="J104" s="11">
        <v>2.73269394616046</v>
      </c>
      <c r="K104" s="12">
        <v>0.80676929009851905</v>
      </c>
      <c r="L104" s="13">
        <v>-5.1574624540016503E-3</v>
      </c>
      <c r="M104" s="14">
        <v>4.5575864924187598E-4</v>
      </c>
      <c r="N104" s="14">
        <v>2.52562616570091E-4</v>
      </c>
      <c r="O104" s="20">
        <v>3.1988513704862401E-2</v>
      </c>
      <c r="P104" s="20">
        <v>2.4739037678631701E-2</v>
      </c>
      <c r="Q104" s="10">
        <v>2562.1054036959199</v>
      </c>
      <c r="R104" s="10">
        <v>615.760754971447</v>
      </c>
      <c r="S104" s="11">
        <v>25.6783302190446</v>
      </c>
      <c r="T104" s="11">
        <v>43.158108552112502</v>
      </c>
      <c r="U104" s="10">
        <v>3705.8508687275498</v>
      </c>
      <c r="V104" s="10">
        <v>596.69240780319103</v>
      </c>
      <c r="W104" s="11">
        <v>25.531180338998301</v>
      </c>
      <c r="X104" s="11">
        <v>37.331542625490897</v>
      </c>
      <c r="Y104" s="10">
        <v>2384.5678767085601</v>
      </c>
      <c r="Z104" s="10">
        <v>161.23796211299</v>
      </c>
      <c r="AA104" s="11">
        <v>28.949439856710001</v>
      </c>
      <c r="AB104" s="11">
        <f>AA104*1.07</f>
        <v>30.975900646679701</v>
      </c>
      <c r="AC104" s="10">
        <v>4512.0499018579603</v>
      </c>
      <c r="AD104" s="10">
        <v>532.54515816600497</v>
      </c>
      <c r="AE104" s="11">
        <v>23.757348364418</v>
      </c>
      <c r="AF104" s="11">
        <v>38.800616113409099</v>
      </c>
      <c r="AG104" s="10">
        <v>6743.8424717055004</v>
      </c>
      <c r="AH104" s="10">
        <v>324.528210763495</v>
      </c>
      <c r="AI104" s="11">
        <v>21.277727359021402</v>
      </c>
      <c r="AJ104" s="11">
        <v>43.138417645085802</v>
      </c>
      <c r="AL104" s="15">
        <v>82.330550401314298</v>
      </c>
    </row>
    <row r="105" spans="2:38" x14ac:dyDescent="0.3">
      <c r="B105" s="8">
        <v>101</v>
      </c>
      <c r="C105" s="9">
        <v>149.07924230313</v>
      </c>
      <c r="D105" s="9">
        <v>98.9999058644743</v>
      </c>
      <c r="E105" s="9">
        <v>3.7103149160875901</v>
      </c>
      <c r="F105" s="10">
        <v>187180.61979872099</v>
      </c>
      <c r="G105" s="10">
        <v>318.49028411421398</v>
      </c>
      <c r="H105" s="11">
        <v>9.8093681427842707</v>
      </c>
      <c r="I105" s="10">
        <v>585.00340060609597</v>
      </c>
      <c r="J105" s="11">
        <v>1.08986661232332</v>
      </c>
      <c r="K105" s="12">
        <v>0.86514772485911295</v>
      </c>
      <c r="L105" s="13">
        <v>-2.7351859456608502E-3</v>
      </c>
      <c r="M105" s="14">
        <v>1.8071455057045501E-4</v>
      </c>
      <c r="N105" s="14">
        <v>-2.48784055098763E-4</v>
      </c>
      <c r="O105" s="20">
        <v>4.1485976558358902E-2</v>
      </c>
      <c r="P105" s="20">
        <v>6.8622624202247601E-2</v>
      </c>
      <c r="Q105" s="10">
        <v>4869.5595564058904</v>
      </c>
      <c r="R105" s="10">
        <v>404.45378274613603</v>
      </c>
      <c r="S105" s="11">
        <v>23.763372367742601</v>
      </c>
      <c r="T105" s="11">
        <v>29.060297740323598</v>
      </c>
      <c r="U105" s="10">
        <v>4652.7715288120799</v>
      </c>
      <c r="V105" s="10">
        <v>733.55788546949805</v>
      </c>
      <c r="W105" s="11">
        <v>23.588168265077801</v>
      </c>
      <c r="X105" s="11">
        <v>40.976263524232898</v>
      </c>
      <c r="Y105" s="10">
        <v>1111.8591993590301</v>
      </c>
      <c r="Z105" s="10">
        <v>171.87194777237099</v>
      </c>
      <c r="AA105" s="11">
        <v>30.7426746169286</v>
      </c>
      <c r="AB105" s="11">
        <f>AA105*1.07</f>
        <v>32.894661840113606</v>
      </c>
      <c r="AC105" s="10">
        <v>5022.4098382590801</v>
      </c>
      <c r="AD105" s="10">
        <v>556.86786995475404</v>
      </c>
      <c r="AE105" s="11">
        <v>18.6119297536959</v>
      </c>
      <c r="AF105" s="11">
        <v>30.792833693183201</v>
      </c>
      <c r="AG105" s="10">
        <v>3605.8333218982498</v>
      </c>
      <c r="AH105" s="10">
        <v>377.53589345826799</v>
      </c>
      <c r="AI105" s="11">
        <v>25.886231910250601</v>
      </c>
      <c r="AJ105" s="11">
        <v>37.147651930866203</v>
      </c>
      <c r="AL105" s="15">
        <v>69.529423937893398</v>
      </c>
    </row>
    <row r="106" spans="2:38" x14ac:dyDescent="0.3">
      <c r="B106" s="8">
        <v>102</v>
      </c>
      <c r="C106" s="9">
        <v>149.811079097716</v>
      </c>
      <c r="D106" s="9">
        <v>101.044526879665</v>
      </c>
      <c r="E106" s="9">
        <v>3.9367858058334102</v>
      </c>
      <c r="F106" s="10">
        <v>193096.932854379</v>
      </c>
      <c r="G106" s="10">
        <v>426.82560102078497</v>
      </c>
      <c r="H106" s="11">
        <v>7.6081023083963002</v>
      </c>
      <c r="I106" s="10">
        <v>565.97598570539697</v>
      </c>
      <c r="J106" s="11">
        <v>3.2058253448046399</v>
      </c>
      <c r="K106" s="12">
        <v>0.79732015004451695</v>
      </c>
      <c r="L106" s="13">
        <v>-1.82238178685725E-3</v>
      </c>
      <c r="M106" s="14">
        <v>-1.8399456977004E-4</v>
      </c>
      <c r="N106" s="14">
        <v>-5.0865291641713701E-4</v>
      </c>
      <c r="O106" s="20">
        <v>6.7345337462633395E-2</v>
      </c>
      <c r="P106" s="20">
        <v>3.2563901511250902E-2</v>
      </c>
      <c r="Q106" s="10">
        <v>4470.35324402686</v>
      </c>
      <c r="R106" s="10">
        <v>285.13464745214299</v>
      </c>
      <c r="S106" s="11">
        <v>24.9959825364629</v>
      </c>
      <c r="T106" s="11">
        <v>36.735214278187897</v>
      </c>
      <c r="U106" s="10">
        <v>12581.5520372798</v>
      </c>
      <c r="V106" s="10">
        <v>667.58788549748203</v>
      </c>
      <c r="W106" s="11">
        <v>24.091533715643202</v>
      </c>
      <c r="X106" s="11">
        <v>38.367178676979201</v>
      </c>
      <c r="Y106" s="10">
        <v>1627.6957389429599</v>
      </c>
      <c r="Z106" s="10">
        <v>121.83339484350699</v>
      </c>
      <c r="AA106" s="11">
        <v>26.562814561161801</v>
      </c>
      <c r="AB106" s="11">
        <v>36.473429468561399</v>
      </c>
      <c r="AC106" s="10">
        <v>5556.4887771363901</v>
      </c>
      <c r="AD106" s="10">
        <v>549.20450150178795</v>
      </c>
      <c r="AE106" s="11">
        <v>24.2993045639363</v>
      </c>
      <c r="AF106" s="11">
        <v>38.264283257723001</v>
      </c>
      <c r="AG106" s="10">
        <v>4653.5671527792301</v>
      </c>
      <c r="AH106" s="10">
        <v>436.707171721679</v>
      </c>
      <c r="AI106" s="11">
        <v>23.555953705389602</v>
      </c>
      <c r="AJ106" s="11">
        <v>33.018152718196802</v>
      </c>
      <c r="AL106" s="15">
        <v>97.224475460908195</v>
      </c>
    </row>
    <row r="107" spans="2:38" x14ac:dyDescent="0.3">
      <c r="B107" s="8">
        <v>103</v>
      </c>
      <c r="C107" s="9">
        <v>151.848253514399</v>
      </c>
      <c r="D107" s="9">
        <v>100.970229195003</v>
      </c>
      <c r="E107" s="9">
        <v>3.9678690104389398</v>
      </c>
      <c r="F107" s="10">
        <v>202797.676640613</v>
      </c>
      <c r="G107" s="10">
        <v>303.75993592142498</v>
      </c>
      <c r="H107" s="11">
        <v>9.3123083767350696</v>
      </c>
      <c r="I107" s="10">
        <v>653.44315832706002</v>
      </c>
      <c r="J107" s="11">
        <v>3.1783488463144001</v>
      </c>
      <c r="K107" s="12">
        <v>0.94085544059454296</v>
      </c>
      <c r="L107" s="13">
        <v>1.1771663358759699E-3</v>
      </c>
      <c r="M107" s="14">
        <v>-3.8709707137756698E-4</v>
      </c>
      <c r="N107" s="14">
        <v>-2.6806684448032298E-4</v>
      </c>
      <c r="O107" s="20">
        <v>1.89756693474443E-2</v>
      </c>
      <c r="P107" s="20">
        <v>6.6475942790460693E-2</v>
      </c>
      <c r="Q107" s="10">
        <v>3863.5250697491001</v>
      </c>
      <c r="R107" s="10">
        <v>310.163896692305</v>
      </c>
      <c r="S107" s="11">
        <v>24.877079678596399</v>
      </c>
      <c r="T107" s="11">
        <v>54.018695178987898</v>
      </c>
      <c r="U107" s="10">
        <v>9112.2118109441199</v>
      </c>
      <c r="V107" s="10">
        <v>592.30227908301595</v>
      </c>
      <c r="W107" s="11">
        <v>18.620292554161299</v>
      </c>
      <c r="X107" s="11">
        <v>41.306976649772402</v>
      </c>
      <c r="Y107" s="10">
        <v>2076.7932692126701</v>
      </c>
      <c r="Z107" s="10">
        <v>140.31699964172799</v>
      </c>
      <c r="AA107" s="11">
        <v>23.0109117674812</v>
      </c>
      <c r="AB107" s="11">
        <v>37.877048601002201</v>
      </c>
      <c r="AC107" s="10">
        <v>5929.4846074029301</v>
      </c>
      <c r="AD107" s="10">
        <v>628.64384799342599</v>
      </c>
      <c r="AE107" s="11">
        <v>22.239431336178299</v>
      </c>
      <c r="AF107" s="11">
        <v>34.359989839973501</v>
      </c>
      <c r="AG107" s="10">
        <v>4699.6377803957303</v>
      </c>
      <c r="AH107" s="10">
        <v>360.49655659576001</v>
      </c>
      <c r="AI107" s="11">
        <v>25.631645729710399</v>
      </c>
      <c r="AJ107" s="11">
        <v>47.911008627928503</v>
      </c>
      <c r="AL107" s="15">
        <v>73.673487763391194</v>
      </c>
    </row>
    <row r="108" spans="2:38" x14ac:dyDescent="0.3">
      <c r="B108" s="8">
        <v>104</v>
      </c>
      <c r="C108" s="9">
        <v>144.714925994894</v>
      </c>
      <c r="D108" s="9">
        <v>100.00480385066901</v>
      </c>
      <c r="E108" s="9">
        <v>3.7969761487854798</v>
      </c>
      <c r="F108" s="10">
        <v>180614.28879032299</v>
      </c>
      <c r="G108" s="10">
        <v>444.51766087332999</v>
      </c>
      <c r="H108" s="11">
        <v>4.7846074537535204</v>
      </c>
      <c r="I108" s="10">
        <v>600.10940632864697</v>
      </c>
      <c r="J108" s="11">
        <v>2.59297877979597</v>
      </c>
      <c r="K108" s="12">
        <v>1.01092195075615</v>
      </c>
      <c r="L108" s="13">
        <v>1.0082706847904901E-3</v>
      </c>
      <c r="M108" s="14">
        <v>-2.4648950416513799E-4</v>
      </c>
      <c r="N108" s="14">
        <v>-1.3613461986211801E-4</v>
      </c>
      <c r="O108" s="20">
        <v>2.71656291697338E-2</v>
      </c>
      <c r="P108" s="20">
        <v>6.14000988165418E-2</v>
      </c>
      <c r="Q108" s="10">
        <v>5393.6650831725801</v>
      </c>
      <c r="R108" s="10">
        <v>418.68254845936502</v>
      </c>
      <c r="S108" s="11">
        <v>24.839314149860702</v>
      </c>
      <c r="T108" s="11">
        <v>41.894339335537602</v>
      </c>
      <c r="U108" s="10">
        <v>7968.0331368484603</v>
      </c>
      <c r="V108" s="10">
        <v>655.11165325721902</v>
      </c>
      <c r="W108" s="11">
        <v>26.999318825533901</v>
      </c>
      <c r="X108" s="11">
        <v>54.073514357706102</v>
      </c>
      <c r="Y108" s="10">
        <v>2671.8421306189698</v>
      </c>
      <c r="Z108" s="10">
        <v>162.22928983609299</v>
      </c>
      <c r="AA108" s="11">
        <v>23.369024006625501</v>
      </c>
      <c r="AB108" s="11">
        <v>31.799972464926899</v>
      </c>
      <c r="AC108" s="10">
        <v>10160.521689089501</v>
      </c>
      <c r="AD108" s="10">
        <v>638.67326630894104</v>
      </c>
      <c r="AE108" s="11">
        <v>28.1510879456482</v>
      </c>
      <c r="AF108" s="11">
        <v>33.144923858162599</v>
      </c>
      <c r="AG108" s="10">
        <v>3125.92150284019</v>
      </c>
      <c r="AH108" s="10">
        <v>429.03776953112902</v>
      </c>
      <c r="AI108" s="11">
        <v>27.076655907644199</v>
      </c>
      <c r="AJ108" s="11">
        <v>51.150634897967599</v>
      </c>
      <c r="AL108" s="15">
        <v>86.891377418800104</v>
      </c>
    </row>
    <row r="109" spans="2:38" x14ac:dyDescent="0.3">
      <c r="B109" s="8">
        <v>105</v>
      </c>
      <c r="C109" s="9">
        <v>149.365067756912</v>
      </c>
      <c r="D109" s="9">
        <v>101.156889039078</v>
      </c>
      <c r="E109" s="9">
        <v>3.9114040067900899</v>
      </c>
      <c r="F109" s="10">
        <v>196711.41122831299</v>
      </c>
      <c r="G109" s="10">
        <v>374.20940457159702</v>
      </c>
      <c r="H109" s="11">
        <v>3.9952714240630098</v>
      </c>
      <c r="I109" s="10">
        <v>522.79923512312598</v>
      </c>
      <c r="J109" s="11">
        <v>4.0966410524117602</v>
      </c>
      <c r="K109" s="12">
        <v>0.94150996277840504</v>
      </c>
      <c r="L109" s="13">
        <v>-1.0432946313044E-3</v>
      </c>
      <c r="M109" s="14">
        <v>1.99392762264751E-4</v>
      </c>
      <c r="N109" s="14">
        <v>-1.00727801265294E-4</v>
      </c>
      <c r="O109" s="20">
        <v>0.13224947386292299</v>
      </c>
      <c r="P109" s="20">
        <v>2.4572947229718999E-2</v>
      </c>
      <c r="Q109" s="10">
        <v>4820.9664554216297</v>
      </c>
      <c r="R109" s="10">
        <v>459.03980973097299</v>
      </c>
      <c r="S109" s="11">
        <v>26.172124381379501</v>
      </c>
      <c r="T109" s="11">
        <v>37.362214241365599</v>
      </c>
      <c r="U109" s="10">
        <v>6742.0120188904202</v>
      </c>
      <c r="V109" s="10">
        <v>740.75302890381295</v>
      </c>
      <c r="W109" s="11">
        <v>26.023644787285601</v>
      </c>
      <c r="X109" s="11">
        <v>35.166109899263397</v>
      </c>
      <c r="Y109" s="10">
        <v>1235.6994498131601</v>
      </c>
      <c r="Z109" s="10">
        <v>166.98000750750899</v>
      </c>
      <c r="AA109" s="11">
        <v>22.052251425721199</v>
      </c>
      <c r="AB109" s="11">
        <v>34.867869818707199</v>
      </c>
      <c r="AC109" s="10">
        <v>5831.7093334071396</v>
      </c>
      <c r="AD109" s="10">
        <v>540.96184777184703</v>
      </c>
      <c r="AE109" s="11">
        <v>21.997101739523298</v>
      </c>
      <c r="AF109" s="11">
        <v>29.520951414924198</v>
      </c>
      <c r="AG109" s="10">
        <v>3687.5217482364701</v>
      </c>
      <c r="AH109" s="10">
        <v>365.616871905805</v>
      </c>
      <c r="AI109" s="11">
        <v>24.822078172898401</v>
      </c>
      <c r="AJ109" s="11">
        <v>31.009735353347601</v>
      </c>
      <c r="AL109" s="15">
        <v>72.984253681046596</v>
      </c>
    </row>
    <row r="110" spans="2:38" x14ac:dyDescent="0.3">
      <c r="B110" s="8">
        <v>106</v>
      </c>
      <c r="C110" s="9">
        <v>152.81592115856199</v>
      </c>
      <c r="D110" s="9">
        <v>98.843520191474795</v>
      </c>
      <c r="E110" s="9">
        <v>3.56852259193903</v>
      </c>
      <c r="F110" s="10">
        <v>199955.02715907901</v>
      </c>
      <c r="G110" s="10">
        <v>341.86540484777402</v>
      </c>
      <c r="H110" s="11">
        <v>4.2145619597555504</v>
      </c>
      <c r="I110" s="10">
        <v>693.91738208630102</v>
      </c>
      <c r="J110" s="11">
        <v>3.8980245278851302</v>
      </c>
      <c r="K110" s="12">
        <v>1.09021101726986</v>
      </c>
      <c r="L110" s="13">
        <v>9.3489565557432002E-4</v>
      </c>
      <c r="M110" s="14">
        <v>1.6000161165817599E-4</v>
      </c>
      <c r="N110" s="14">
        <v>1.86748581675366E-4</v>
      </c>
      <c r="O110" s="20">
        <v>2.8056879087876001E-2</v>
      </c>
      <c r="P110" s="20">
        <v>1.4186441278675899E-2</v>
      </c>
      <c r="Q110" s="10">
        <v>3800.7204172993202</v>
      </c>
      <c r="R110" s="10">
        <v>323.13529655414601</v>
      </c>
      <c r="S110" s="11">
        <v>27.9737627502439</v>
      </c>
      <c r="T110" s="11">
        <v>38.881493141221299</v>
      </c>
      <c r="U110" s="10">
        <v>6766.8295584519701</v>
      </c>
      <c r="V110" s="10">
        <v>537.42055090852796</v>
      </c>
      <c r="W110" s="11">
        <v>23.242807427287001</v>
      </c>
      <c r="X110" s="11">
        <v>44.934493818665402</v>
      </c>
      <c r="Y110" s="10">
        <v>1145.5409237659001</v>
      </c>
      <c r="Z110" s="10">
        <v>133.589918768373</v>
      </c>
      <c r="AA110" s="11">
        <v>28.133076438969798</v>
      </c>
      <c r="AB110" s="11">
        <v>45.658898721566999</v>
      </c>
      <c r="AC110" s="10">
        <v>7702.3676852836197</v>
      </c>
      <c r="AD110" s="10">
        <v>578.84735086332796</v>
      </c>
      <c r="AE110" s="11">
        <v>23.255537089592799</v>
      </c>
      <c r="AF110" s="11">
        <v>31.923752561739501</v>
      </c>
      <c r="AG110" s="10">
        <v>3597.13984099959</v>
      </c>
      <c r="AH110" s="10">
        <v>346.30602476252898</v>
      </c>
      <c r="AI110" s="11">
        <v>27.0562576098718</v>
      </c>
      <c r="AJ110" s="11">
        <v>39.293659479896299</v>
      </c>
      <c r="AL110" s="15">
        <v>71.685604463869396</v>
      </c>
    </row>
    <row r="111" spans="2:38" x14ac:dyDescent="0.3">
      <c r="B111" s="8">
        <v>107</v>
      </c>
      <c r="C111" s="9">
        <v>152.691963776145</v>
      </c>
      <c r="D111" s="9">
        <v>99.924453858403197</v>
      </c>
      <c r="E111" s="9">
        <v>3.97229990145836</v>
      </c>
      <c r="F111" s="10">
        <v>193036.44643991801</v>
      </c>
      <c r="G111" s="10">
        <v>373.466702446223</v>
      </c>
      <c r="H111" s="11">
        <v>6.72313948919036</v>
      </c>
      <c r="I111" s="10">
        <v>547.16656302987599</v>
      </c>
      <c r="J111" s="11">
        <v>4.4568809827163998</v>
      </c>
      <c r="K111" s="12">
        <v>0.92992127322923102</v>
      </c>
      <c r="L111" s="13">
        <v>8.8159020920232297E-5</v>
      </c>
      <c r="M111" s="14">
        <v>-1.9286780636413101E-4</v>
      </c>
      <c r="N111" s="14">
        <v>3.02092709845851E-4</v>
      </c>
      <c r="O111" s="20">
        <v>4.3314884987666002E-2</v>
      </c>
      <c r="P111" s="20">
        <v>1.2965073403355201E-2</v>
      </c>
      <c r="Q111" s="10">
        <v>3147.8443452050601</v>
      </c>
      <c r="R111" s="10">
        <v>331.09415226628499</v>
      </c>
      <c r="S111" s="11">
        <v>23.0310667036985</v>
      </c>
      <c r="T111" s="11">
        <v>40.245837438350101</v>
      </c>
      <c r="U111" s="10">
        <v>7519.2558320726503</v>
      </c>
      <c r="V111" s="10">
        <v>479.68659723704297</v>
      </c>
      <c r="W111" s="11">
        <v>25.421649554633198</v>
      </c>
      <c r="X111" s="11">
        <v>49.347176806950301</v>
      </c>
      <c r="Y111" s="10">
        <v>1816.7282352402599</v>
      </c>
      <c r="Z111" s="10">
        <v>202.30676174910701</v>
      </c>
      <c r="AA111" s="11">
        <v>25.939798747952501</v>
      </c>
      <c r="AB111" s="11">
        <v>39.851624702984502</v>
      </c>
      <c r="AC111" s="10">
        <v>9836.6016859168394</v>
      </c>
      <c r="AD111" s="10">
        <v>757.12135005107496</v>
      </c>
      <c r="AE111" s="11">
        <v>22.334868179081099</v>
      </c>
      <c r="AF111" s="11">
        <v>47.969543769591702</v>
      </c>
      <c r="AG111" s="10">
        <v>4110.3860966428701</v>
      </c>
      <c r="AH111" s="10">
        <v>305.204371014206</v>
      </c>
      <c r="AI111" s="11">
        <v>28.284542957837498</v>
      </c>
      <c r="AJ111" s="11">
        <v>39.585752357595602</v>
      </c>
      <c r="AL111" s="15">
        <v>93.480424970191706</v>
      </c>
    </row>
    <row r="112" spans="2:38" x14ac:dyDescent="0.3">
      <c r="B112" s="8">
        <v>108</v>
      </c>
      <c r="C112" s="9">
        <v>147.96476311063</v>
      </c>
      <c r="D112" s="9">
        <v>101.02475200832301</v>
      </c>
      <c r="E112" s="9">
        <v>3.9265738438087299</v>
      </c>
      <c r="F112" s="10">
        <v>183009.71520903599</v>
      </c>
      <c r="G112" s="10">
        <v>319.36151348694102</v>
      </c>
      <c r="H112" s="11">
        <v>6.1060226238078998</v>
      </c>
      <c r="I112" s="10">
        <v>635.52572298962502</v>
      </c>
      <c r="J112" s="11">
        <v>2.3562583540233102</v>
      </c>
      <c r="K112" s="12">
        <v>0.89512590652375701</v>
      </c>
      <c r="L112" s="13">
        <v>2.6577226484060402E-3</v>
      </c>
      <c r="M112" s="14">
        <v>-2.5632419403669897E-4</v>
      </c>
      <c r="N112" s="14">
        <v>1.5960512169254E-4</v>
      </c>
      <c r="O112" s="20">
        <v>6.8664975934264197E-2</v>
      </c>
      <c r="P112" s="20">
        <v>4.6411244969549001E-2</v>
      </c>
      <c r="Q112" s="10">
        <v>3278.11234154463</v>
      </c>
      <c r="R112" s="10">
        <v>484.35900542063098</v>
      </c>
      <c r="S112" s="11">
        <v>26.036450271182701</v>
      </c>
      <c r="T112" s="11">
        <v>38.926192204408302</v>
      </c>
      <c r="U112" s="10">
        <v>4191.4137841583497</v>
      </c>
      <c r="V112" s="10">
        <v>611.54037113207005</v>
      </c>
      <c r="W112" s="11">
        <v>24.800898961658699</v>
      </c>
      <c r="X112" s="11">
        <v>33.945616342123799</v>
      </c>
      <c r="Y112" s="10">
        <v>1354.8141441048899</v>
      </c>
      <c r="Z112" s="10">
        <v>177.04637467969999</v>
      </c>
      <c r="AA112" s="11">
        <v>26.7062092089256</v>
      </c>
      <c r="AB112" s="11">
        <v>35.4679659769888</v>
      </c>
      <c r="AC112" s="10">
        <v>4772.2376211761002</v>
      </c>
      <c r="AD112" s="10">
        <v>902.60867061354304</v>
      </c>
      <c r="AE112" s="11">
        <v>21.361853222245699</v>
      </c>
      <c r="AF112" s="11">
        <v>30.438640815639701</v>
      </c>
      <c r="AG112" s="10">
        <v>2469.1274722375301</v>
      </c>
      <c r="AH112" s="10">
        <v>459.413444247558</v>
      </c>
      <c r="AI112" s="11">
        <v>25.1790036894261</v>
      </c>
      <c r="AJ112" s="11">
        <v>34.391458266657899</v>
      </c>
      <c r="AL112" s="15">
        <v>70.069556960228894</v>
      </c>
    </row>
    <row r="113" spans="2:38" x14ac:dyDescent="0.3">
      <c r="B113" s="8">
        <v>109</v>
      </c>
      <c r="C113" s="9">
        <v>147.90857411615701</v>
      </c>
      <c r="D113" s="9">
        <v>98.205646857170393</v>
      </c>
      <c r="E113" s="9">
        <v>4.1048875809985299</v>
      </c>
      <c r="F113" s="10">
        <v>171720.59811950699</v>
      </c>
      <c r="G113" s="10">
        <v>316.66833359514499</v>
      </c>
      <c r="H113" s="11">
        <v>3.0659712702945598</v>
      </c>
      <c r="I113" s="10">
        <v>569.844233675488</v>
      </c>
      <c r="J113" s="11">
        <v>2.0616694818400698</v>
      </c>
      <c r="K113" s="12">
        <v>1.26483191979169</v>
      </c>
      <c r="L113" s="13">
        <v>-5.3166287925734805E-4</v>
      </c>
      <c r="M113" s="14">
        <v>-2.2110559666297901E-4</v>
      </c>
      <c r="N113" s="14">
        <v>-4.2029906791594301E-4</v>
      </c>
      <c r="O113" s="20">
        <v>0.15174160288654301</v>
      </c>
      <c r="P113" s="20">
        <v>3.11925475832514E-2</v>
      </c>
      <c r="Q113" s="10">
        <v>2204.4056548041599</v>
      </c>
      <c r="R113" s="10">
        <v>396.87774873933301</v>
      </c>
      <c r="S113" s="11">
        <v>26.486550897854801</v>
      </c>
      <c r="T113" s="11">
        <v>42.0622299635437</v>
      </c>
      <c r="U113" s="10">
        <v>7012.6222777359299</v>
      </c>
      <c r="V113" s="10">
        <v>564.16673109776002</v>
      </c>
      <c r="W113" s="11">
        <v>25.814135056679699</v>
      </c>
      <c r="X113" s="11">
        <v>45.926877682475499</v>
      </c>
      <c r="Y113" s="10">
        <v>1527.9162777316301</v>
      </c>
      <c r="Z113" s="10">
        <v>136.48559467314999</v>
      </c>
      <c r="AA113" s="11">
        <v>25.504542621353401</v>
      </c>
      <c r="AB113" s="11">
        <v>32.430689579503799</v>
      </c>
      <c r="AC113" s="10">
        <v>6661.6658311336896</v>
      </c>
      <c r="AD113" s="10">
        <v>836.69529897477696</v>
      </c>
      <c r="AE113" s="11">
        <v>21.254420658594</v>
      </c>
      <c r="AF113" s="11">
        <v>48.478125915545597</v>
      </c>
      <c r="AG113" s="10">
        <v>6619.8834846242498</v>
      </c>
      <c r="AH113" s="10">
        <v>400.43778576588801</v>
      </c>
      <c r="AI113" s="11">
        <v>26.027540969378901</v>
      </c>
      <c r="AJ113" s="11">
        <v>44.184850070639598</v>
      </c>
      <c r="AL113" s="15">
        <v>80.305403392883207</v>
      </c>
    </row>
    <row r="114" spans="2:38" x14ac:dyDescent="0.3">
      <c r="B114" s="8">
        <v>110</v>
      </c>
      <c r="C114" s="9">
        <v>148.16530602242</v>
      </c>
      <c r="D114" s="9">
        <v>97.559358856659699</v>
      </c>
      <c r="E114" s="9">
        <v>3.7569714747558498</v>
      </c>
      <c r="F114" s="10">
        <v>190619.57465004799</v>
      </c>
      <c r="G114" s="10">
        <v>353.76401864413299</v>
      </c>
      <c r="H114" s="11">
        <v>4.2718497839521197</v>
      </c>
      <c r="I114" s="10">
        <v>613.24561006648401</v>
      </c>
      <c r="J114" s="11">
        <v>1.45537096369924</v>
      </c>
      <c r="K114" s="12">
        <v>0.64639402780541499</v>
      </c>
      <c r="L114" s="13">
        <v>2.8524394072889698E-4</v>
      </c>
      <c r="M114" s="14">
        <v>3.5603430278688001E-4</v>
      </c>
      <c r="N114" s="14">
        <v>-1.19147318586806E-4</v>
      </c>
      <c r="O114" s="20">
        <v>4.31438295589439E-2</v>
      </c>
      <c r="P114" s="20">
        <v>8.2908348617832195E-2</v>
      </c>
      <c r="Q114" s="10">
        <v>5241.09361371043</v>
      </c>
      <c r="R114" s="10">
        <v>375.88410867073202</v>
      </c>
      <c r="S114" s="11">
        <v>23.295972898872598</v>
      </c>
      <c r="T114" s="11">
        <v>36.246402663508597</v>
      </c>
      <c r="U114" s="10">
        <v>4929.7234475592304</v>
      </c>
      <c r="V114" s="10">
        <v>628.97668393655204</v>
      </c>
      <c r="W114" s="11">
        <v>20.6074334440674</v>
      </c>
      <c r="X114" s="11">
        <v>37.057661486155702</v>
      </c>
      <c r="Y114" s="10">
        <v>1078.45324731393</v>
      </c>
      <c r="Z114" s="10">
        <v>136.326322229699</v>
      </c>
      <c r="AA114" s="11">
        <v>28.603860483668999</v>
      </c>
      <c r="AB114" s="11">
        <v>49.715001513372499</v>
      </c>
      <c r="AC114" s="10">
        <v>5412.1574234073996</v>
      </c>
      <c r="AD114" s="10">
        <v>702.81984000355601</v>
      </c>
      <c r="AE114" s="11">
        <v>21.091165026652501</v>
      </c>
      <c r="AF114" s="11">
        <v>40.522267343632201</v>
      </c>
      <c r="AG114" s="10">
        <v>4419.9041745855102</v>
      </c>
      <c r="AH114" s="10">
        <v>407.18158806939999</v>
      </c>
      <c r="AI114" s="11">
        <v>25.336440576423001</v>
      </c>
      <c r="AJ114" s="11">
        <v>40.610162470985301</v>
      </c>
      <c r="AL114" s="15">
        <v>78.369456262991307</v>
      </c>
    </row>
    <row r="115" spans="2:38" x14ac:dyDescent="0.3">
      <c r="B115" s="8">
        <v>111</v>
      </c>
      <c r="C115" s="9">
        <v>153.70798366571699</v>
      </c>
      <c r="D115" s="9">
        <v>99.697290755129501</v>
      </c>
      <c r="E115" s="9">
        <v>3.7306160864370002</v>
      </c>
      <c r="F115" s="10">
        <v>186062.88822725901</v>
      </c>
      <c r="G115" s="10">
        <v>363.59789319646802</v>
      </c>
      <c r="H115" s="11">
        <v>8.1925396930953305</v>
      </c>
      <c r="I115" s="10">
        <v>556.56374699480102</v>
      </c>
      <c r="J115" s="11">
        <v>2.4152263430721699</v>
      </c>
      <c r="K115" s="12">
        <v>0.68503298339053897</v>
      </c>
      <c r="L115" s="13">
        <v>-1.21652782485673E-3</v>
      </c>
      <c r="M115" s="14">
        <v>-5.0332662191509203E-4</v>
      </c>
      <c r="N115" s="14">
        <v>1.2334126290140199E-4</v>
      </c>
      <c r="O115" s="20">
        <v>1.6471659824989399E-2</v>
      </c>
      <c r="P115" s="20">
        <v>3.0407399572642001E-2</v>
      </c>
      <c r="Q115" s="10">
        <v>3022.9513205875801</v>
      </c>
      <c r="R115" s="10">
        <v>399.95971436865398</v>
      </c>
      <c r="S115" s="11">
        <v>31.051805210347801</v>
      </c>
      <c r="T115" s="11">
        <v>45.790829898143798</v>
      </c>
      <c r="U115" s="10">
        <v>10505.0695507897</v>
      </c>
      <c r="V115" s="10">
        <v>833.20004444037397</v>
      </c>
      <c r="W115" s="11">
        <v>21.506348024561301</v>
      </c>
      <c r="X115" s="11">
        <v>34.049205293082899</v>
      </c>
      <c r="Y115" s="10">
        <v>1567.6761163849501</v>
      </c>
      <c r="Z115" s="10">
        <v>195.42565368212999</v>
      </c>
      <c r="AA115" s="11">
        <v>26.2707422743173</v>
      </c>
      <c r="AB115" s="11">
        <v>36.205782322607803</v>
      </c>
      <c r="AC115" s="10">
        <v>4685.7713742717096</v>
      </c>
      <c r="AD115" s="10">
        <v>554.64992472514803</v>
      </c>
      <c r="AE115" s="11">
        <v>24.979257570377001</v>
      </c>
      <c r="AF115" s="11">
        <v>40.577073472553998</v>
      </c>
      <c r="AG115" s="10">
        <v>3012.5765659975</v>
      </c>
      <c r="AH115" s="10">
        <v>475.47126991485999</v>
      </c>
      <c r="AI115" s="11">
        <v>24.166859112747499</v>
      </c>
      <c r="AJ115" s="11">
        <v>37.1045767598428</v>
      </c>
      <c r="AL115" s="15">
        <v>74.8041681347717</v>
      </c>
    </row>
    <row r="116" spans="2:38" x14ac:dyDescent="0.3">
      <c r="B116" s="8">
        <v>112</v>
      </c>
      <c r="C116" s="9">
        <v>150.242771928075</v>
      </c>
      <c r="D116" s="9">
        <v>99.273659617848693</v>
      </c>
      <c r="E116" s="9">
        <v>3.95323924422721</v>
      </c>
      <c r="F116" s="10">
        <v>186999.93356795399</v>
      </c>
      <c r="G116" s="10">
        <v>321.94485225603898</v>
      </c>
      <c r="H116" s="11">
        <v>4.9806842717285402</v>
      </c>
      <c r="I116" s="10">
        <v>575.56358431833701</v>
      </c>
      <c r="J116" s="11">
        <v>2.9680353608329701</v>
      </c>
      <c r="K116" s="12">
        <v>1.13083900435065</v>
      </c>
      <c r="L116" s="13">
        <v>9.7574234620513101E-4</v>
      </c>
      <c r="M116" s="14">
        <v>-1.40818206468225E-4</v>
      </c>
      <c r="N116" s="14">
        <v>1.4751408422748901E-4</v>
      </c>
      <c r="O116" s="20">
        <v>1.1401606701073499E-2</v>
      </c>
      <c r="P116" s="20">
        <v>1.7724844508927098E-2</v>
      </c>
      <c r="Q116" s="10">
        <v>4181.3898790146905</v>
      </c>
      <c r="R116" s="10">
        <v>460.47488985832598</v>
      </c>
      <c r="S116" s="11">
        <v>21.1616127930034</v>
      </c>
      <c r="T116" s="11">
        <v>40.367887148305599</v>
      </c>
      <c r="U116" s="10">
        <v>5049.7054386642803</v>
      </c>
      <c r="V116" s="10">
        <v>562.39515265046805</v>
      </c>
      <c r="W116" s="11">
        <v>23.327630349491301</v>
      </c>
      <c r="X116" s="11">
        <f>W116*1.07</f>
        <v>24.960564473955692</v>
      </c>
      <c r="Y116" s="10">
        <v>1339.1146660156901</v>
      </c>
      <c r="Z116" s="10">
        <v>141.54159973044901</v>
      </c>
      <c r="AA116" s="11">
        <v>22.1937503668224</v>
      </c>
      <c r="AB116" s="11">
        <v>37.979005934797499</v>
      </c>
      <c r="AC116" s="10">
        <v>4182.9331430306602</v>
      </c>
      <c r="AD116" s="10">
        <v>575.28706294869096</v>
      </c>
      <c r="AE116" s="11">
        <v>24.382278677741802</v>
      </c>
      <c r="AF116" s="11">
        <v>31.333496166715602</v>
      </c>
      <c r="AG116" s="10">
        <v>4217.1103143805803</v>
      </c>
      <c r="AH116" s="10">
        <v>323.86458678706401</v>
      </c>
      <c r="AI116" s="11">
        <v>26.8436674089006</v>
      </c>
      <c r="AJ116" s="11">
        <v>34.6534448258531</v>
      </c>
      <c r="AL116" s="15">
        <v>62.778939328544297</v>
      </c>
    </row>
    <row r="117" spans="2:38" x14ac:dyDescent="0.3">
      <c r="B117" s="8">
        <v>113</v>
      </c>
      <c r="C117" s="9">
        <v>153.00483965738101</v>
      </c>
      <c r="D117" s="9">
        <v>101.072610534251</v>
      </c>
      <c r="E117" s="9">
        <v>3.6925608376869201</v>
      </c>
      <c r="F117" s="10">
        <v>191816.36923314299</v>
      </c>
      <c r="G117" s="10">
        <v>384.53128929070601</v>
      </c>
      <c r="H117" s="11">
        <v>6.6584651017512204</v>
      </c>
      <c r="I117" s="10">
        <v>562.72888411615702</v>
      </c>
      <c r="J117" s="11">
        <v>4.1640774792353099</v>
      </c>
      <c r="K117" s="12">
        <v>0.83610414075818995</v>
      </c>
      <c r="L117" s="13">
        <v>-3.25374452121595E-3</v>
      </c>
      <c r="M117" s="14">
        <v>-1.3008968921220199E-4</v>
      </c>
      <c r="N117" s="14">
        <v>-1.1563125459470101E-3</v>
      </c>
      <c r="O117" s="20">
        <v>3.9272888723663101E-2</v>
      </c>
      <c r="P117" s="20">
        <v>3.7408445787586599E-2</v>
      </c>
      <c r="Q117" s="10">
        <v>4075.5188961169001</v>
      </c>
      <c r="R117" s="10">
        <v>381.97583859599899</v>
      </c>
      <c r="S117" s="11">
        <v>25.319030074541899</v>
      </c>
      <c r="T117" s="11">
        <v>34.580700298168601</v>
      </c>
      <c r="U117" s="10">
        <v>3562.13998297637</v>
      </c>
      <c r="V117" s="10">
        <v>629.61803364314903</v>
      </c>
      <c r="W117" s="11">
        <v>23.079338133150401</v>
      </c>
      <c r="X117" s="11">
        <v>42.702479986283798</v>
      </c>
      <c r="Y117" s="10">
        <v>2221.7710614678299</v>
      </c>
      <c r="Z117" s="10">
        <v>164.12046896490099</v>
      </c>
      <c r="AA117" s="11">
        <v>23.728044629511999</v>
      </c>
      <c r="AB117" s="11">
        <v>38.862644734117701</v>
      </c>
      <c r="AC117" s="10">
        <v>11098.840036096701</v>
      </c>
      <c r="AD117" s="10">
        <v>623.79676572224605</v>
      </c>
      <c r="AE117" s="11">
        <v>26.041697249361</v>
      </c>
      <c r="AF117" s="11">
        <v>50.706489479656298</v>
      </c>
      <c r="AG117" s="10">
        <v>3273.6187128925399</v>
      </c>
      <c r="AH117" s="10">
        <v>339.84955660661302</v>
      </c>
      <c r="AI117" s="11">
        <v>24.494015545020201</v>
      </c>
      <c r="AJ117" s="11">
        <v>45.384021288036003</v>
      </c>
      <c r="AL117" s="15">
        <v>85.241383925526407</v>
      </c>
    </row>
    <row r="118" spans="2:38" x14ac:dyDescent="0.3">
      <c r="B118" s="8">
        <v>114</v>
      </c>
      <c r="C118" s="9">
        <v>149.76841228357901</v>
      </c>
      <c r="D118" s="9">
        <v>99.411439918799104</v>
      </c>
      <c r="E118" s="9">
        <v>3.91751014213617</v>
      </c>
      <c r="F118" s="10">
        <v>186413.65142284101</v>
      </c>
      <c r="G118" s="10">
        <v>382.40663309642599</v>
      </c>
      <c r="H118" s="11">
        <v>5.9173800719446596</v>
      </c>
      <c r="I118" s="10">
        <v>536.16056643103002</v>
      </c>
      <c r="J118" s="11">
        <v>2.4059417246747601</v>
      </c>
      <c r="K118" s="12">
        <v>0.95254777809403102</v>
      </c>
      <c r="L118" s="13">
        <v>2.4447771821992999E-3</v>
      </c>
      <c r="M118" s="14">
        <v>1.08498975799096E-4</v>
      </c>
      <c r="N118" s="14">
        <v>-2.0918898900133199E-4</v>
      </c>
      <c r="O118" s="20">
        <v>3.5209687474282499E-2</v>
      </c>
      <c r="P118" s="20">
        <v>9.3492081503574201E-2</v>
      </c>
      <c r="Q118" s="10">
        <v>2512.8495686073902</v>
      </c>
      <c r="R118" s="10">
        <v>344.35034249398899</v>
      </c>
      <c r="S118" s="11">
        <v>26.4197569664667</v>
      </c>
      <c r="T118" s="11">
        <v>44.122280397155201</v>
      </c>
      <c r="U118" s="10">
        <v>3183.36378661459</v>
      </c>
      <c r="V118" s="10">
        <v>582.84122214192405</v>
      </c>
      <c r="W118" s="11">
        <v>24.1838595837953</v>
      </c>
      <c r="X118" s="11">
        <v>37.590509950638001</v>
      </c>
      <c r="Y118" s="10">
        <v>1513.4176467049199</v>
      </c>
      <c r="Z118" s="10">
        <v>174.27885253924899</v>
      </c>
      <c r="AA118" s="11">
        <v>25.821547417470001</v>
      </c>
      <c r="AB118" s="11">
        <v>33.356445029439897</v>
      </c>
      <c r="AC118" s="10">
        <v>7965.1761258055103</v>
      </c>
      <c r="AD118" s="10">
        <v>729.35903878029796</v>
      </c>
      <c r="AE118" s="11">
        <v>27.847649558214101</v>
      </c>
      <c r="AF118" s="11">
        <v>53.476703918153099</v>
      </c>
      <c r="AG118" s="10">
        <v>5762.6548905801301</v>
      </c>
      <c r="AH118" s="10">
        <v>394.23827722353002</v>
      </c>
      <c r="AI118" s="11">
        <v>22.262722215212701</v>
      </c>
      <c r="AJ118" s="11">
        <v>37.428590416849403</v>
      </c>
      <c r="AL118" s="15">
        <v>81.114076327926</v>
      </c>
    </row>
    <row r="119" spans="2:38" x14ac:dyDescent="0.3">
      <c r="B119" s="8">
        <v>115</v>
      </c>
      <c r="C119" s="9">
        <v>146.845448927268</v>
      </c>
      <c r="D119" s="9">
        <v>100.604059983792</v>
      </c>
      <c r="E119" s="9">
        <v>3.9157811764835802</v>
      </c>
      <c r="F119" s="10">
        <v>197617.01669449799</v>
      </c>
      <c r="G119" s="10">
        <v>327.08438125993399</v>
      </c>
      <c r="H119" s="11">
        <v>4.7013187422074099</v>
      </c>
      <c r="I119" s="10">
        <v>653.85812165311404</v>
      </c>
      <c r="J119" s="11">
        <v>2.9400215703660102</v>
      </c>
      <c r="K119" s="12">
        <v>0.83797765996137097</v>
      </c>
      <c r="L119" s="13">
        <v>6.4051572086016597E-4</v>
      </c>
      <c r="M119" s="14">
        <v>5.7596055881489695E-4</v>
      </c>
      <c r="N119" s="14">
        <v>1.9992100127409201E-4</v>
      </c>
      <c r="O119" s="20">
        <v>8.4774665139845107E-2</v>
      </c>
      <c r="P119" s="20">
        <v>4.79399683583666E-2</v>
      </c>
      <c r="Q119" s="10">
        <v>3690.9493155315599</v>
      </c>
      <c r="R119" s="10">
        <v>480.92714356225099</v>
      </c>
      <c r="S119" s="11">
        <v>27.3889380089559</v>
      </c>
      <c r="T119" s="11">
        <f>S119*1.07</f>
        <v>29.306163669582816</v>
      </c>
      <c r="U119" s="10">
        <v>7689.6610098917699</v>
      </c>
      <c r="V119" s="10">
        <v>578.22725754321698</v>
      </c>
      <c r="W119" s="11">
        <v>19.838094339002801</v>
      </c>
      <c r="X119" s="11">
        <v>48.535963971975903</v>
      </c>
      <c r="Y119" s="10">
        <v>1104.0401371970099</v>
      </c>
      <c r="Z119" s="10">
        <v>171.76403542902901</v>
      </c>
      <c r="AA119" s="11">
        <v>25.970945647148</v>
      </c>
      <c r="AB119" s="11">
        <v>42.692444967051301</v>
      </c>
      <c r="AC119" s="10">
        <v>7210.2876364942103</v>
      </c>
      <c r="AD119" s="10">
        <v>514.60580359350399</v>
      </c>
      <c r="AE119" s="11">
        <v>19.130129351200701</v>
      </c>
      <c r="AF119" s="11">
        <v>33.795028130585699</v>
      </c>
      <c r="AG119" s="10">
        <v>4470.1090609432704</v>
      </c>
      <c r="AH119" s="10">
        <v>416.03580622970401</v>
      </c>
      <c r="AI119" s="11">
        <v>30.493472787328599</v>
      </c>
      <c r="AJ119" s="11">
        <v>41.406085990506703</v>
      </c>
      <c r="AL119" s="15">
        <v>71.533842738860997</v>
      </c>
    </row>
    <row r="120" spans="2:38" x14ac:dyDescent="0.3">
      <c r="B120" s="8">
        <v>116</v>
      </c>
      <c r="C120" s="9">
        <v>152.05443526521</v>
      </c>
      <c r="D120" s="9">
        <v>99.126248529597802</v>
      </c>
      <c r="E120" s="9">
        <v>3.9033777247199799</v>
      </c>
      <c r="F120" s="10">
        <v>210197.569910727</v>
      </c>
      <c r="G120" s="10">
        <v>419.67553789754999</v>
      </c>
      <c r="H120" s="11">
        <v>5.5593552664166301</v>
      </c>
      <c r="I120" s="10">
        <v>595.19576270216305</v>
      </c>
      <c r="J120" s="11">
        <v>1.7312438505321699</v>
      </c>
      <c r="K120" s="12">
        <v>1.3130399264593799</v>
      </c>
      <c r="L120" s="13">
        <v>-1.0794562913084001E-3</v>
      </c>
      <c r="M120" s="14">
        <v>1.21132058415538E-4</v>
      </c>
      <c r="N120" s="14">
        <v>-3.3361266942176699E-4</v>
      </c>
      <c r="O120" s="20">
        <v>4.8478087338888698E-2</v>
      </c>
      <c r="P120" s="20">
        <v>2.9598498880855799E-2</v>
      </c>
      <c r="Q120" s="10">
        <v>4343.6601363047303</v>
      </c>
      <c r="R120" s="10">
        <v>351.92331487518697</v>
      </c>
      <c r="S120" s="11">
        <v>23.5788929768791</v>
      </c>
      <c r="T120" s="11">
        <v>39.014878187824799</v>
      </c>
      <c r="U120" s="10">
        <v>5249.1648741948202</v>
      </c>
      <c r="V120" s="10">
        <v>620.61561110655998</v>
      </c>
      <c r="W120" s="11">
        <v>23.973773213210901</v>
      </c>
      <c r="X120" s="11">
        <v>40.817778362123299</v>
      </c>
      <c r="Y120" s="10">
        <v>1246.5585968119999</v>
      </c>
      <c r="Z120" s="10">
        <v>166.546174871446</v>
      </c>
      <c r="AA120" s="11">
        <v>22.675404044549801</v>
      </c>
      <c r="AB120" s="11">
        <v>31.088089328316201</v>
      </c>
      <c r="AC120" s="10">
        <v>5034.7611058237799</v>
      </c>
      <c r="AD120" s="10">
        <v>487.85611626996302</v>
      </c>
      <c r="AE120" s="11">
        <v>21.4158409138184</v>
      </c>
      <c r="AF120" s="11">
        <v>34.183826009629001</v>
      </c>
      <c r="AG120" s="10">
        <v>2165.0216700861401</v>
      </c>
      <c r="AH120" s="10">
        <v>504.59887804960499</v>
      </c>
      <c r="AI120" s="11">
        <v>30.9953679252177</v>
      </c>
      <c r="AJ120" s="11">
        <v>44.846705416974899</v>
      </c>
      <c r="AL120" s="15">
        <v>84.180088535645694</v>
      </c>
    </row>
    <row r="121" spans="2:38" x14ac:dyDescent="0.3">
      <c r="B121" s="8">
        <v>117</v>
      </c>
      <c r="C121" s="9">
        <v>152.18651443521301</v>
      </c>
      <c r="D121" s="9">
        <v>99.452518783156606</v>
      </c>
      <c r="E121" s="9">
        <v>3.9153084001187799</v>
      </c>
      <c r="F121" s="10">
        <v>198339.18279145099</v>
      </c>
      <c r="G121" s="10">
        <v>407.04017379935999</v>
      </c>
      <c r="H121" s="11">
        <v>6.3182016726558397</v>
      </c>
      <c r="I121" s="10">
        <v>555.89143270419504</v>
      </c>
      <c r="J121" s="11">
        <v>3.2490658197550499</v>
      </c>
      <c r="K121" s="12">
        <v>1.0236184368105501</v>
      </c>
      <c r="L121" s="13">
        <v>-7.2569272391114598E-4</v>
      </c>
      <c r="M121" s="14">
        <v>-8.63622602270659E-4</v>
      </c>
      <c r="N121" s="14">
        <v>6.7475632082005795E-5</v>
      </c>
      <c r="O121" s="20">
        <v>4.3731127429655597E-2</v>
      </c>
      <c r="P121" s="20">
        <v>2.2852414251980001E-2</v>
      </c>
      <c r="Q121" s="10">
        <v>3328.8661310432399</v>
      </c>
      <c r="R121" s="10">
        <v>356.02104317410999</v>
      </c>
      <c r="S121" s="11">
        <v>26.820669242031101</v>
      </c>
      <c r="T121" s="11">
        <v>50.535122414002998</v>
      </c>
      <c r="U121" s="10">
        <v>4491.3602263355297</v>
      </c>
      <c r="V121" s="10">
        <v>753.33453451392495</v>
      </c>
      <c r="W121" s="11">
        <v>25.664406506994599</v>
      </c>
      <c r="X121" s="11">
        <v>35.753706019015098</v>
      </c>
      <c r="Y121" s="10">
        <v>1625.7788996863701</v>
      </c>
      <c r="Z121" s="10">
        <v>146.18843126142301</v>
      </c>
      <c r="AA121" s="11">
        <v>27.5323773048944</v>
      </c>
      <c r="AB121" s="11">
        <v>37.063206464591097</v>
      </c>
      <c r="AC121" s="10">
        <v>4022.8060197667701</v>
      </c>
      <c r="AD121" s="10">
        <v>684.27999245853903</v>
      </c>
      <c r="AE121" s="11">
        <v>26.530467332844498</v>
      </c>
      <c r="AF121" s="11">
        <v>40.073767050629698</v>
      </c>
      <c r="AG121" s="10">
        <v>3867.1429977472999</v>
      </c>
      <c r="AH121" s="10">
        <v>370.908608806713</v>
      </c>
      <c r="AI121" s="11">
        <v>28.4452363532092</v>
      </c>
      <c r="AJ121" s="11">
        <v>37.321403103526599</v>
      </c>
      <c r="AL121" s="15">
        <v>96.073354190956806</v>
      </c>
    </row>
    <row r="122" spans="2:38" x14ac:dyDescent="0.3">
      <c r="B122" s="8">
        <v>118</v>
      </c>
      <c r="C122" s="9">
        <v>150.98914838559199</v>
      </c>
      <c r="D122" s="9">
        <v>98.411601898262901</v>
      </c>
      <c r="E122" s="9">
        <v>3.9425983672965899</v>
      </c>
      <c r="F122" s="10">
        <v>180285.448982873</v>
      </c>
      <c r="G122" s="10">
        <v>327.73802289390198</v>
      </c>
      <c r="H122" s="11">
        <v>5.6695399323076998</v>
      </c>
      <c r="I122" s="10">
        <v>669.813615010028</v>
      </c>
      <c r="J122" s="11">
        <v>3.9801982497927999</v>
      </c>
      <c r="K122" s="12">
        <v>0.76907176861332005</v>
      </c>
      <c r="L122" s="13">
        <v>1.24886050509181E-3</v>
      </c>
      <c r="M122" s="14">
        <v>5.2700008112724795E-4</v>
      </c>
      <c r="N122" s="14">
        <v>-8.4994728410339498E-4</v>
      </c>
      <c r="O122" s="20">
        <v>3.3614522792705701E-2</v>
      </c>
      <c r="P122" s="20">
        <v>7.1185272678349204E-2</v>
      </c>
      <c r="Q122" s="10">
        <v>4435.0163527567802</v>
      </c>
      <c r="R122" s="10">
        <v>378.78353888017898</v>
      </c>
      <c r="S122" s="11">
        <v>26.242545996384901</v>
      </c>
      <c r="T122" s="11">
        <v>47.632306415839103</v>
      </c>
      <c r="U122" s="10">
        <v>6838.0628039699995</v>
      </c>
      <c r="V122" s="10">
        <v>438.544471564567</v>
      </c>
      <c r="W122" s="11">
        <v>24.2055866068822</v>
      </c>
      <c r="X122" s="11">
        <v>33.927097413833998</v>
      </c>
      <c r="Y122" s="10">
        <v>1366.53446550481</v>
      </c>
      <c r="Z122" s="10">
        <v>128.84444658136101</v>
      </c>
      <c r="AA122" s="11">
        <v>23.785962306007502</v>
      </c>
      <c r="AB122" s="11">
        <v>47.984794874867198</v>
      </c>
      <c r="AC122" s="10">
        <v>6687.24625259201</v>
      </c>
      <c r="AD122" s="10">
        <v>512.38963979202299</v>
      </c>
      <c r="AE122" s="11">
        <v>22.4019679110867</v>
      </c>
      <c r="AF122" s="11">
        <v>49.266624852192699</v>
      </c>
      <c r="AG122" s="10">
        <v>2246.6471928989799</v>
      </c>
      <c r="AH122" s="10">
        <v>386.958919199577</v>
      </c>
      <c r="AI122" s="11">
        <v>29.4869574103205</v>
      </c>
      <c r="AJ122" s="11">
        <v>36.724571213065602</v>
      </c>
      <c r="AL122" s="15">
        <v>72.695605448519302</v>
      </c>
    </row>
    <row r="123" spans="2:38" x14ac:dyDescent="0.3">
      <c r="B123" s="8">
        <v>119</v>
      </c>
      <c r="C123" s="9">
        <v>150.63348003200699</v>
      </c>
      <c r="D123" s="9">
        <v>101.704712305839</v>
      </c>
      <c r="E123" s="9">
        <v>4.2232216795693098</v>
      </c>
      <c r="F123" s="10">
        <v>192342.98029819099</v>
      </c>
      <c r="G123" s="10">
        <v>368.77143951882999</v>
      </c>
      <c r="H123" s="11">
        <v>5.6516759192746102</v>
      </c>
      <c r="I123" s="10">
        <v>551.75921401867197</v>
      </c>
      <c r="J123" s="11">
        <v>3.0929035566800098</v>
      </c>
      <c r="K123" s="12">
        <v>0.83910992159992503</v>
      </c>
      <c r="L123" s="13">
        <v>1.5722534585667E-3</v>
      </c>
      <c r="M123" s="14">
        <v>-2.7932425200861402E-4</v>
      </c>
      <c r="N123" s="14">
        <v>-3.3811172541713298E-4</v>
      </c>
      <c r="O123" s="20">
        <v>2.2103529318159301E-2</v>
      </c>
      <c r="P123" s="20">
        <v>0.101552219335558</v>
      </c>
      <c r="Q123" s="10">
        <v>4111.5303291059199</v>
      </c>
      <c r="R123" s="10">
        <v>434.52154463060998</v>
      </c>
      <c r="S123" s="11">
        <v>29.526909404310999</v>
      </c>
      <c r="T123" s="11">
        <v>41.244542627564897</v>
      </c>
      <c r="U123" s="10">
        <v>8077.4917302244203</v>
      </c>
      <c r="V123" s="10">
        <v>679.05729839687103</v>
      </c>
      <c r="W123" s="11">
        <v>26.3566811209107</v>
      </c>
      <c r="X123" s="11">
        <v>39.070648786248299</v>
      </c>
      <c r="Y123" s="10">
        <v>1462.12793702095</v>
      </c>
      <c r="Z123" s="10">
        <v>160.830650395123</v>
      </c>
      <c r="AA123" s="11">
        <v>23.621340365762599</v>
      </c>
      <c r="AB123" s="11">
        <v>39.941887191449901</v>
      </c>
      <c r="AC123" s="10">
        <v>6551.7379878830498</v>
      </c>
      <c r="AD123" s="10">
        <v>596.89976467183203</v>
      </c>
      <c r="AE123" s="11">
        <v>22.904511239958602</v>
      </c>
      <c r="AF123" s="11">
        <v>32.090481388890801</v>
      </c>
      <c r="AG123" s="10">
        <v>3723.8180982653598</v>
      </c>
      <c r="AH123" s="10">
        <v>421.70519858451502</v>
      </c>
      <c r="AI123" s="11">
        <v>25.5191085812314</v>
      </c>
      <c r="AJ123" s="11">
        <v>37.518325476805103</v>
      </c>
      <c r="AL123" s="15">
        <v>87.705382163132796</v>
      </c>
    </row>
    <row r="124" spans="2:38" x14ac:dyDescent="0.3">
      <c r="B124" s="8">
        <v>120</v>
      </c>
      <c r="C124" s="9">
        <v>151.57197900876099</v>
      </c>
      <c r="D124" s="9">
        <v>98.866239216270401</v>
      </c>
      <c r="E124" s="9">
        <v>4.0466852490916496</v>
      </c>
      <c r="F124" s="10">
        <v>194647.72098069999</v>
      </c>
      <c r="G124" s="10">
        <v>404.85512024114598</v>
      </c>
      <c r="H124" s="11">
        <v>6.1204623261865301</v>
      </c>
      <c r="I124" s="10">
        <v>700.80358006969095</v>
      </c>
      <c r="J124" s="11">
        <v>1.9966207843888399</v>
      </c>
      <c r="K124" s="12">
        <v>0.822744594587559</v>
      </c>
      <c r="L124" s="13">
        <v>-2.1531161205249898E-3</v>
      </c>
      <c r="M124" s="14">
        <v>-3.2660077020131101E-4</v>
      </c>
      <c r="N124" s="14">
        <v>-3.54607333206652E-4</v>
      </c>
      <c r="O124" s="20">
        <v>8.69331229325115E-2</v>
      </c>
      <c r="P124" s="20">
        <v>2.8236708933009599E-2</v>
      </c>
      <c r="Q124" s="10">
        <v>3722.0588289554998</v>
      </c>
      <c r="R124" s="10">
        <v>355.88031653666701</v>
      </c>
      <c r="S124" s="11">
        <v>26.208967834388002</v>
      </c>
      <c r="T124" s="11">
        <v>49.075272479069902</v>
      </c>
      <c r="U124" s="10">
        <v>6214.3310175409597</v>
      </c>
      <c r="V124" s="10">
        <v>573.21258186680802</v>
      </c>
      <c r="W124" s="11">
        <v>23.625650190871902</v>
      </c>
      <c r="X124" s="11">
        <v>40.129128918240802</v>
      </c>
      <c r="Y124" s="10">
        <v>1647.5776492918201</v>
      </c>
      <c r="Z124" s="10">
        <v>155.53997981954899</v>
      </c>
      <c r="AA124" s="11">
        <v>28.892740955806801</v>
      </c>
      <c r="AB124" s="11">
        <v>55.809828375882702</v>
      </c>
      <c r="AC124" s="10">
        <v>7566.2539027001503</v>
      </c>
      <c r="AD124" s="10">
        <v>601.400075323686</v>
      </c>
      <c r="AE124" s="11">
        <v>23.425583652547498</v>
      </c>
      <c r="AF124" s="11">
        <v>36.003303008526103</v>
      </c>
      <c r="AG124" s="10">
        <v>4953.2534043686501</v>
      </c>
      <c r="AH124" s="10">
        <v>310.75282007796699</v>
      </c>
      <c r="AI124" s="11">
        <v>24.008793232196801</v>
      </c>
      <c r="AJ124" s="11">
        <v>41.620272852272301</v>
      </c>
      <c r="AL124" s="15">
        <v>87.867942915056503</v>
      </c>
    </row>
    <row r="125" spans="2:38" x14ac:dyDescent="0.3">
      <c r="B125" s="8">
        <v>121</v>
      </c>
      <c r="C125" s="9">
        <v>151.72787884224601</v>
      </c>
      <c r="D125" s="9">
        <v>101.670992707859</v>
      </c>
      <c r="E125" s="9">
        <v>3.79186638400187</v>
      </c>
      <c r="F125" s="10">
        <v>193733.68124976699</v>
      </c>
      <c r="G125" s="10">
        <v>375.81826005894698</v>
      </c>
      <c r="H125" s="11">
        <v>5.4872299747217701</v>
      </c>
      <c r="I125" s="10">
        <v>617.61449582136004</v>
      </c>
      <c r="J125" s="11">
        <v>6.4546306869333696</v>
      </c>
      <c r="K125" s="12">
        <v>0.99033418329118805</v>
      </c>
      <c r="L125" s="13">
        <v>1.5186908022169599E-4</v>
      </c>
      <c r="M125" s="14">
        <v>-2.54609448685224E-4</v>
      </c>
      <c r="N125" s="14">
        <v>-2.1302982099242199E-4</v>
      </c>
      <c r="O125" s="20">
        <v>3.4350212137358102E-2</v>
      </c>
      <c r="P125" s="20">
        <v>1.3883632981551E-2</v>
      </c>
      <c r="Q125" s="10">
        <v>3088.9652993476798</v>
      </c>
      <c r="R125" s="10">
        <v>396.11570679854299</v>
      </c>
      <c r="S125" s="11">
        <v>28.8432528389475</v>
      </c>
      <c r="T125" s="11">
        <v>35.078145956510198</v>
      </c>
      <c r="U125" s="10">
        <v>7460.1230847425704</v>
      </c>
      <c r="V125" s="10">
        <v>756.37716969721396</v>
      </c>
      <c r="W125" s="11">
        <v>26.1765917719122</v>
      </c>
      <c r="X125" s="11">
        <v>41.079573690433698</v>
      </c>
      <c r="Y125" s="10">
        <v>1487.3630736509101</v>
      </c>
      <c r="Z125" s="10">
        <v>131.52169968795701</v>
      </c>
      <c r="AA125" s="11">
        <v>23.811064556303201</v>
      </c>
      <c r="AB125" s="11">
        <v>33.329187845575703</v>
      </c>
      <c r="AC125" s="10">
        <v>8532.3337885615401</v>
      </c>
      <c r="AD125" s="10">
        <v>508.66693757143997</v>
      </c>
      <c r="AE125" s="11">
        <v>25.312724586827201</v>
      </c>
      <c r="AF125" s="11">
        <v>35.404977663161901</v>
      </c>
      <c r="AG125" s="10">
        <v>4010.6051877855998</v>
      </c>
      <c r="AH125" s="10">
        <v>450.352063997313</v>
      </c>
      <c r="AI125" s="11">
        <v>26.7025807128304</v>
      </c>
      <c r="AJ125" s="11">
        <v>47.076065994121798</v>
      </c>
      <c r="AL125" s="15">
        <v>88.837772903477202</v>
      </c>
    </row>
    <row r="126" spans="2:38" x14ac:dyDescent="0.3">
      <c r="B126" s="8">
        <v>122</v>
      </c>
      <c r="C126" s="9">
        <v>154.10919156887499</v>
      </c>
      <c r="D126" s="9">
        <v>100.91209394113901</v>
      </c>
      <c r="E126" s="9">
        <v>3.8827468543602399</v>
      </c>
      <c r="F126" s="10">
        <v>175773.534901543</v>
      </c>
      <c r="G126" s="10">
        <v>397.30059099355702</v>
      </c>
      <c r="H126" s="11">
        <v>4.3052060165018702</v>
      </c>
      <c r="I126" s="10">
        <v>497.53966025968799</v>
      </c>
      <c r="J126" s="11">
        <v>1.8207564940307901</v>
      </c>
      <c r="K126" s="12">
        <v>0.59305739253810497</v>
      </c>
      <c r="L126" s="13">
        <v>3.3114821315433698E-4</v>
      </c>
      <c r="M126" s="14">
        <v>-2.3895022494991501E-4</v>
      </c>
      <c r="N126" s="14">
        <v>6.7646520604501298E-4</v>
      </c>
      <c r="O126" s="20">
        <v>1.02753664673865E-2</v>
      </c>
      <c r="P126" s="20">
        <v>2.0102169716663801E-2</v>
      </c>
      <c r="Q126" s="10">
        <v>5130.0328729306602</v>
      </c>
      <c r="R126" s="10">
        <v>400.42253534100598</v>
      </c>
      <c r="S126" s="11">
        <v>21.6714249148364</v>
      </c>
      <c r="T126" s="11">
        <v>31.5244510661223</v>
      </c>
      <c r="U126" s="10">
        <v>8439.3898515331493</v>
      </c>
      <c r="V126" s="10">
        <v>703.83551595797098</v>
      </c>
      <c r="W126" s="11">
        <v>22.6645940530614</v>
      </c>
      <c r="X126" s="11">
        <v>37.972682707093199</v>
      </c>
      <c r="Y126" s="10">
        <v>1909.26410047179</v>
      </c>
      <c r="Z126" s="10">
        <v>144.84829066007001</v>
      </c>
      <c r="AA126" s="11">
        <v>21.392356014225101</v>
      </c>
      <c r="AB126" s="11">
        <v>40.0927553675578</v>
      </c>
      <c r="AC126" s="10">
        <v>8683.2594794026209</v>
      </c>
      <c r="AD126" s="10">
        <v>620.16480451125801</v>
      </c>
      <c r="AE126" s="11">
        <v>26.613146234165399</v>
      </c>
      <c r="AF126" s="11">
        <v>34.023831340212702</v>
      </c>
      <c r="AG126" s="10">
        <v>4965.8299387463503</v>
      </c>
      <c r="AH126" s="10">
        <v>493.19688535326998</v>
      </c>
      <c r="AI126" s="11">
        <v>26.3180704105527</v>
      </c>
      <c r="AJ126" s="11">
        <v>39.933437276629199</v>
      </c>
      <c r="AL126" s="15">
        <v>88.132396912954505</v>
      </c>
    </row>
    <row r="127" spans="2:38" x14ac:dyDescent="0.3">
      <c r="B127" s="8">
        <v>123</v>
      </c>
      <c r="C127" s="9">
        <v>149.88685863977199</v>
      </c>
      <c r="D127" s="9">
        <v>100.639947002093</v>
      </c>
      <c r="E127" s="9">
        <v>3.9697072062623699</v>
      </c>
      <c r="F127" s="10">
        <v>195589.37374476</v>
      </c>
      <c r="G127" s="10">
        <v>417.41105753004399</v>
      </c>
      <c r="H127" s="11">
        <v>8.8888013311954808</v>
      </c>
      <c r="I127" s="10">
        <v>532.75780995777995</v>
      </c>
      <c r="J127" s="11">
        <v>3.3317964766144899</v>
      </c>
      <c r="K127" s="12">
        <v>0.99873482515237899</v>
      </c>
      <c r="L127" s="13">
        <v>1.73265758467324E-3</v>
      </c>
      <c r="M127" s="14">
        <v>3.7597780448342502E-4</v>
      </c>
      <c r="N127" s="14">
        <v>2.7134386720847501E-4</v>
      </c>
      <c r="O127" s="20">
        <v>4.5237383419202699E-2</v>
      </c>
      <c r="P127" s="20">
        <v>4.1453826441715302E-2</v>
      </c>
      <c r="Q127" s="10">
        <v>6414.1864666261399</v>
      </c>
      <c r="R127" s="10">
        <v>421.29489327087703</v>
      </c>
      <c r="S127" s="11">
        <v>21.843373314306099</v>
      </c>
      <c r="T127" s="11">
        <v>42.162694547917901</v>
      </c>
      <c r="U127" s="10">
        <v>7220.6048102714103</v>
      </c>
      <c r="V127" s="10">
        <v>530.74710157015704</v>
      </c>
      <c r="W127" s="11">
        <v>26.794682182844902</v>
      </c>
      <c r="X127" s="11">
        <v>38.761602003258801</v>
      </c>
      <c r="Y127" s="10">
        <v>2170.6757470063599</v>
      </c>
      <c r="Z127" s="10">
        <v>178.46730841236501</v>
      </c>
      <c r="AA127" s="11">
        <v>23.3878994875346</v>
      </c>
      <c r="AB127" s="11">
        <v>32.262654868806202</v>
      </c>
      <c r="AC127" s="10">
        <v>6028.9496711348402</v>
      </c>
      <c r="AD127" s="10">
        <v>656.39124212383194</v>
      </c>
      <c r="AE127" s="11">
        <v>24.1618478158396</v>
      </c>
      <c r="AF127" s="11">
        <v>28.873126977368599</v>
      </c>
      <c r="AG127" s="10">
        <v>2617.4958948927601</v>
      </c>
      <c r="AH127" s="10">
        <v>429.69549087995603</v>
      </c>
      <c r="AI127" s="11">
        <v>23.639109721251302</v>
      </c>
      <c r="AJ127" s="11">
        <v>42.119271754761101</v>
      </c>
      <c r="AL127" s="15">
        <v>84.341884670662395</v>
      </c>
    </row>
    <row r="128" spans="2:38" x14ac:dyDescent="0.3">
      <c r="B128" s="8">
        <v>124</v>
      </c>
      <c r="C128" s="9">
        <v>148.341617879137</v>
      </c>
      <c r="D128" s="9">
        <v>99.709018526651704</v>
      </c>
      <c r="E128" s="9">
        <v>3.9126109084517</v>
      </c>
      <c r="F128" s="10">
        <v>194444.574475492</v>
      </c>
      <c r="G128" s="10">
        <v>461.55888319673397</v>
      </c>
      <c r="H128" s="11">
        <v>12.0288454543198</v>
      </c>
      <c r="I128" s="10">
        <v>554.28786735900599</v>
      </c>
      <c r="J128" s="11">
        <v>2.9975235673120899</v>
      </c>
      <c r="K128" s="12">
        <v>0.60665644734677304</v>
      </c>
      <c r="L128" s="13">
        <v>2.35773133040202E-3</v>
      </c>
      <c r="M128" s="14">
        <v>-1.8692986067953799E-4</v>
      </c>
      <c r="N128" s="14">
        <v>3.0074702870356299E-4</v>
      </c>
      <c r="O128" s="20">
        <v>3.3112021406752401E-2</v>
      </c>
      <c r="P128" s="20">
        <v>2.0470837468677099E-2</v>
      </c>
      <c r="Q128" s="10">
        <v>4014.1449294756799</v>
      </c>
      <c r="R128" s="10">
        <v>323.92200299771901</v>
      </c>
      <c r="S128" s="11">
        <v>23.879711609723699</v>
      </c>
      <c r="T128" s="11">
        <v>32.361001754032202</v>
      </c>
      <c r="U128" s="10">
        <v>9039.9565926337</v>
      </c>
      <c r="V128" s="10">
        <v>535.07639733840006</v>
      </c>
      <c r="W128" s="11">
        <v>26.465227775674599</v>
      </c>
      <c r="X128" s="11">
        <v>32.751639358225802</v>
      </c>
      <c r="Y128" s="10">
        <v>1317.74019825912</v>
      </c>
      <c r="Z128" s="10">
        <v>147.84572078657101</v>
      </c>
      <c r="AA128" s="11">
        <v>24.075971573886601</v>
      </c>
      <c r="AB128" s="11">
        <v>38.066803768900698</v>
      </c>
      <c r="AC128" s="10">
        <v>4572.71507785842</v>
      </c>
      <c r="AD128" s="10">
        <v>629.56746097311895</v>
      </c>
      <c r="AE128" s="11">
        <v>23.119011419192798</v>
      </c>
      <c r="AF128" s="11">
        <v>30.734832653568699</v>
      </c>
      <c r="AG128" s="10">
        <v>8366.4549314975502</v>
      </c>
      <c r="AH128" s="10">
        <v>484.334724830705</v>
      </c>
      <c r="AI128" s="11">
        <v>30.2134639420021</v>
      </c>
      <c r="AJ128" s="11">
        <v>36.487091521021497</v>
      </c>
      <c r="AL128" s="15">
        <v>98.0429075435123</v>
      </c>
    </row>
    <row r="129" spans="2:38" x14ac:dyDescent="0.3">
      <c r="B129" s="8">
        <v>125</v>
      </c>
      <c r="C129" s="9">
        <v>148.21324448573401</v>
      </c>
      <c r="D129" s="9">
        <v>101.227404781936</v>
      </c>
      <c r="E129" s="9">
        <v>3.69418210943065</v>
      </c>
      <c r="F129" s="10">
        <v>199713.35699328501</v>
      </c>
      <c r="G129" s="10">
        <v>418.35316940689802</v>
      </c>
      <c r="H129" s="11">
        <v>5.1997973656458703</v>
      </c>
      <c r="I129" s="10">
        <v>634.89151302027005</v>
      </c>
      <c r="J129" s="11">
        <v>3.05087770711437</v>
      </c>
      <c r="K129" s="12">
        <v>0.53848941805014905</v>
      </c>
      <c r="L129" s="13">
        <v>5.5651806973985797E-4</v>
      </c>
      <c r="M129" s="14">
        <v>-4.7352170551339198E-4</v>
      </c>
      <c r="N129" s="14">
        <v>-3.1539005846231997E-4</v>
      </c>
      <c r="O129" s="20">
        <v>1.38737047730566E-2</v>
      </c>
      <c r="P129" s="20">
        <v>2.48926730622403E-2</v>
      </c>
      <c r="Q129" s="10">
        <v>3132.8728241956101</v>
      </c>
      <c r="R129" s="10">
        <v>359.76423421938802</v>
      </c>
      <c r="S129" s="11">
        <v>28.135124770049401</v>
      </c>
      <c r="T129" s="11">
        <v>46.082779066323802</v>
      </c>
      <c r="U129" s="10">
        <v>4282.5365525800698</v>
      </c>
      <c r="V129" s="10">
        <v>709.95690271911803</v>
      </c>
      <c r="W129" s="11">
        <v>22.647611285845599</v>
      </c>
      <c r="X129" s="11">
        <v>32.429093414802402</v>
      </c>
      <c r="Y129" s="10">
        <v>1022.04646672531</v>
      </c>
      <c r="Z129" s="10">
        <v>127.993219658507</v>
      </c>
      <c r="AA129" s="11">
        <v>25.207803302080698</v>
      </c>
      <c r="AB129" s="11">
        <v>40.565925264541796</v>
      </c>
      <c r="AC129" s="10">
        <v>9469.7015168749003</v>
      </c>
      <c r="AD129" s="10">
        <v>721.52611958697003</v>
      </c>
      <c r="AE129" s="11">
        <v>24.450109617146602</v>
      </c>
      <c r="AF129" s="11">
        <v>33.651897483464303</v>
      </c>
      <c r="AG129" s="10">
        <v>4502.0721306741398</v>
      </c>
      <c r="AH129" s="10">
        <v>410.544938310156</v>
      </c>
      <c r="AI129" s="11">
        <v>23.780966940778601</v>
      </c>
      <c r="AJ129" s="11">
        <v>44.993014836386799</v>
      </c>
      <c r="AL129" s="15">
        <v>91.800194548239901</v>
      </c>
    </row>
    <row r="130" spans="2:38" x14ac:dyDescent="0.3">
      <c r="B130" s="8">
        <v>126</v>
      </c>
      <c r="C130" s="9">
        <v>154.44480372749999</v>
      </c>
      <c r="D130" s="9">
        <v>100.203509712532</v>
      </c>
      <c r="E130" s="9">
        <v>4.0576786785295003</v>
      </c>
      <c r="F130" s="10">
        <v>176801.07612546501</v>
      </c>
      <c r="G130" s="10">
        <v>331.36421580637699</v>
      </c>
      <c r="H130" s="11">
        <v>8.2889948352521294</v>
      </c>
      <c r="I130" s="10">
        <v>626.04656932807995</v>
      </c>
      <c r="J130" s="11">
        <v>7.7077256501392402</v>
      </c>
      <c r="K130" s="12">
        <v>0.84836434853593801</v>
      </c>
      <c r="L130" s="13">
        <v>-1.4689204918893499E-4</v>
      </c>
      <c r="M130" s="14">
        <v>2.0673123247593299E-4</v>
      </c>
      <c r="N130" s="14">
        <v>-3.8827882759292001E-4</v>
      </c>
      <c r="O130" s="20">
        <v>6.8386434562378196E-2</v>
      </c>
      <c r="P130" s="20">
        <v>3.37369696251755E-2</v>
      </c>
      <c r="Q130" s="10">
        <v>3912.7454863603898</v>
      </c>
      <c r="R130" s="10">
        <v>346.28145272841402</v>
      </c>
      <c r="S130" s="11">
        <v>27.054667792304201</v>
      </c>
      <c r="T130" s="11">
        <v>41.114861884479303</v>
      </c>
      <c r="U130" s="10">
        <v>4091.3102117139902</v>
      </c>
      <c r="V130" s="10">
        <v>544.93240723207703</v>
      </c>
      <c r="W130" s="11">
        <v>22.337843867536002</v>
      </c>
      <c r="X130" s="11">
        <v>37.671716240435799</v>
      </c>
      <c r="Y130" s="10">
        <v>1516.35549236215</v>
      </c>
      <c r="Z130" s="10">
        <v>197.79332352402801</v>
      </c>
      <c r="AA130" s="11">
        <v>25.534696724665</v>
      </c>
      <c r="AB130" s="11">
        <v>31.418961082082099</v>
      </c>
      <c r="AC130" s="10">
        <v>5771.2746652368996</v>
      </c>
      <c r="AD130" s="10">
        <v>516.74249961451198</v>
      </c>
      <c r="AE130" s="11">
        <v>21.477839266091699</v>
      </c>
      <c r="AF130" s="11">
        <v>36.653110622133703</v>
      </c>
      <c r="AG130" s="10">
        <v>2593.2998284676</v>
      </c>
      <c r="AH130" s="10">
        <v>338.58908179169799</v>
      </c>
      <c r="AI130" s="11">
        <v>26.297075671026299</v>
      </c>
      <c r="AJ130" s="11">
        <v>38.858840401447402</v>
      </c>
      <c r="AL130" s="15">
        <v>75.215400691356194</v>
      </c>
    </row>
    <row r="131" spans="2:38" x14ac:dyDescent="0.3">
      <c r="B131" s="8">
        <v>127</v>
      </c>
      <c r="C131" s="9">
        <v>148.033388742125</v>
      </c>
      <c r="D131" s="9">
        <v>101.116684433993</v>
      </c>
      <c r="E131" s="9">
        <v>3.9485315979176598</v>
      </c>
      <c r="F131" s="10">
        <v>188321.28283581199</v>
      </c>
      <c r="G131" s="10">
        <v>429.87792012837201</v>
      </c>
      <c r="H131" s="11">
        <v>3.88359673630299</v>
      </c>
      <c r="I131" s="10">
        <v>583.38053397640897</v>
      </c>
      <c r="J131" s="11">
        <v>1.8965028566457101</v>
      </c>
      <c r="K131" s="12">
        <v>1.02210275710623</v>
      </c>
      <c r="L131" s="13">
        <v>-1.10370275565919E-3</v>
      </c>
      <c r="M131" s="14">
        <v>-1.61496017268505E-4</v>
      </c>
      <c r="N131" s="14">
        <v>5.9266828266316498E-4</v>
      </c>
      <c r="O131" s="20">
        <v>2.4847546837172899E-2</v>
      </c>
      <c r="P131" s="20">
        <v>2.7307494961898701E-2</v>
      </c>
      <c r="Q131" s="10">
        <v>2668.2619909130099</v>
      </c>
      <c r="R131" s="10">
        <v>413.032371322507</v>
      </c>
      <c r="S131" s="11">
        <v>26.761705567740599</v>
      </c>
      <c r="T131" s="11">
        <v>47.105332510782198</v>
      </c>
      <c r="U131" s="10">
        <v>5390.0074832581704</v>
      </c>
      <c r="V131" s="10">
        <v>725.98932633266099</v>
      </c>
      <c r="W131" s="11">
        <v>24.661909532247201</v>
      </c>
      <c r="X131" s="11">
        <v>37.2076507264265</v>
      </c>
      <c r="Y131" s="10">
        <v>989.80160254653697</v>
      </c>
      <c r="Z131" s="10">
        <v>140.697725634546</v>
      </c>
      <c r="AA131" s="11">
        <v>26.639851449920702</v>
      </c>
      <c r="AB131" s="11">
        <v>39.403755486653303</v>
      </c>
      <c r="AC131" s="10">
        <v>4322.2264540834904</v>
      </c>
      <c r="AD131" s="10">
        <v>769.13297048879804</v>
      </c>
      <c r="AE131" s="11">
        <v>25.686086335858299</v>
      </c>
      <c r="AF131" s="11">
        <v>38.539771973010403</v>
      </c>
      <c r="AG131" s="10">
        <v>3840.6256229146702</v>
      </c>
      <c r="AH131" s="10">
        <v>441.95148968038097</v>
      </c>
      <c r="AI131" s="11">
        <v>25.2618710661107</v>
      </c>
      <c r="AJ131" s="11">
        <v>31.699987970143201</v>
      </c>
      <c r="AL131" s="15">
        <v>101.974915938187</v>
      </c>
    </row>
    <row r="132" spans="2:38" x14ac:dyDescent="0.3">
      <c r="B132" s="8">
        <v>128</v>
      </c>
      <c r="C132" s="9">
        <v>150.720629186884</v>
      </c>
      <c r="D132" s="9">
        <v>101.079036922112</v>
      </c>
      <c r="E132" s="9">
        <v>3.8714205771516701</v>
      </c>
      <c r="F132" s="10">
        <v>176043.543656539</v>
      </c>
      <c r="G132" s="10">
        <v>382.64065171536498</v>
      </c>
      <c r="H132" s="11">
        <v>5.5064117353072399</v>
      </c>
      <c r="I132" s="10">
        <v>549.132342765884</v>
      </c>
      <c r="J132" s="11">
        <v>5.1774724568115298</v>
      </c>
      <c r="K132" s="12">
        <v>0.99661180472831301</v>
      </c>
      <c r="L132" s="13">
        <v>-1.17087812230051E-3</v>
      </c>
      <c r="M132" s="14">
        <v>-6.2083154605973703E-5</v>
      </c>
      <c r="N132" s="14">
        <v>2.04805029153822E-4</v>
      </c>
      <c r="O132" s="20">
        <v>2.1154591134084601E-2</v>
      </c>
      <c r="P132" s="20">
        <v>2.6177220470914898E-2</v>
      </c>
      <c r="Q132" s="10">
        <v>3172.8690957578301</v>
      </c>
      <c r="R132" s="10">
        <v>485.76609653238</v>
      </c>
      <c r="S132" s="11">
        <v>27.010218413588401</v>
      </c>
      <c r="T132" s="11">
        <v>42.5223829192539</v>
      </c>
      <c r="U132" s="10">
        <v>4736.53944648791</v>
      </c>
      <c r="V132" s="10">
        <v>639.50735081479002</v>
      </c>
      <c r="W132" s="11">
        <v>24.417332679794399</v>
      </c>
      <c r="X132" s="11">
        <v>28.7825442115711</v>
      </c>
      <c r="Y132" s="10">
        <v>2085.00161260496</v>
      </c>
      <c r="Z132" s="10">
        <v>143.60590462088001</v>
      </c>
      <c r="AA132" s="11">
        <v>24.628143712729202</v>
      </c>
      <c r="AB132" s="11">
        <v>30.7165977342266</v>
      </c>
      <c r="AC132" s="10">
        <v>5000.5379060250098</v>
      </c>
      <c r="AD132" s="10">
        <v>691.78927170236705</v>
      </c>
      <c r="AE132" s="11">
        <v>28.020173290740999</v>
      </c>
      <c r="AF132" s="11">
        <v>33.190848063621502</v>
      </c>
      <c r="AG132" s="10">
        <v>4183.5148406989902</v>
      </c>
      <c r="AH132" s="10">
        <v>396.14638420051602</v>
      </c>
      <c r="AI132" s="11">
        <v>27.1664848926589</v>
      </c>
      <c r="AJ132" s="11">
        <v>33.090025729343097</v>
      </c>
      <c r="AL132" s="15">
        <v>73.025952749002101</v>
      </c>
    </row>
    <row r="133" spans="2:38" x14ac:dyDescent="0.3">
      <c r="B133" s="8">
        <v>129</v>
      </c>
      <c r="C133" s="9">
        <v>151.992032470347</v>
      </c>
      <c r="D133" s="9">
        <v>99.771007933614897</v>
      </c>
      <c r="E133" s="9">
        <v>3.8955331370453101</v>
      </c>
      <c r="F133" s="10">
        <v>204553.18255596299</v>
      </c>
      <c r="G133" s="10">
        <v>334.86665902684302</v>
      </c>
      <c r="H133" s="11">
        <v>4.69065093003457</v>
      </c>
      <c r="I133" s="10">
        <v>608.61643648155996</v>
      </c>
      <c r="J133" s="11">
        <v>4.7017983158794898</v>
      </c>
      <c r="K133" s="12">
        <v>1.0969762413130999</v>
      </c>
      <c r="L133" s="13">
        <v>8.4113221880495297E-4</v>
      </c>
      <c r="M133" s="14">
        <v>-4.3413633545468899E-4</v>
      </c>
      <c r="N133" s="14">
        <v>1.5260263735220099E-4</v>
      </c>
      <c r="O133" s="20">
        <v>1.7095408119950101E-2</v>
      </c>
      <c r="P133" s="20">
        <v>3.3491020769079997E-2</v>
      </c>
      <c r="Q133" s="10">
        <v>2276.0858390910798</v>
      </c>
      <c r="R133" s="10">
        <v>444.22430892953702</v>
      </c>
      <c r="S133" s="11">
        <v>24.6857140759308</v>
      </c>
      <c r="T133" s="11">
        <v>41.714460813861002</v>
      </c>
      <c r="U133" s="10">
        <v>6069.8547314319103</v>
      </c>
      <c r="V133" s="10">
        <v>593.88783470791896</v>
      </c>
      <c r="W133" s="11">
        <v>22.412676581369102</v>
      </c>
      <c r="X133" s="11">
        <v>41.422203837841501</v>
      </c>
      <c r="Y133" s="10">
        <v>1267.9319502738099</v>
      </c>
      <c r="Z133" s="10">
        <v>132.56409168256801</v>
      </c>
      <c r="AA133" s="11">
        <v>24.763388846597799</v>
      </c>
      <c r="AB133" s="11">
        <v>43.0770186601844</v>
      </c>
      <c r="AC133" s="10">
        <v>5408.5182982912202</v>
      </c>
      <c r="AD133" s="10">
        <v>689.16922866906896</v>
      </c>
      <c r="AE133" s="11">
        <v>20.949943244441599</v>
      </c>
      <c r="AF133" s="11">
        <v>33.545947948795998</v>
      </c>
      <c r="AG133" s="10">
        <v>2958.0052333223998</v>
      </c>
      <c r="AH133" s="10">
        <v>397.76156389651101</v>
      </c>
      <c r="AI133" s="11">
        <v>25.4572447493962</v>
      </c>
      <c r="AJ133" s="11">
        <v>31.7766911035243</v>
      </c>
      <c r="AL133" s="15">
        <v>71.301259292802001</v>
      </c>
    </row>
    <row r="134" spans="2:38" x14ac:dyDescent="0.3">
      <c r="B134" s="8">
        <v>130</v>
      </c>
      <c r="C134" s="9">
        <v>147.678603812321</v>
      </c>
      <c r="D134" s="9">
        <v>100.4349296107</v>
      </c>
      <c r="E134" s="9">
        <v>3.9703619107098</v>
      </c>
      <c r="F134" s="10">
        <v>181639.61938970501</v>
      </c>
      <c r="G134" s="10">
        <v>281.356138776835</v>
      </c>
      <c r="H134" s="11">
        <v>8.5246039959485707</v>
      </c>
      <c r="I134" s="10">
        <v>685.97772606627302</v>
      </c>
      <c r="J134" s="11">
        <v>3.4918509634999602</v>
      </c>
      <c r="K134" s="12">
        <v>0.74151932354108296</v>
      </c>
      <c r="L134" s="13">
        <v>1.66147929115039E-3</v>
      </c>
      <c r="M134" s="14">
        <v>-3.5939984362665301E-4</v>
      </c>
      <c r="N134" s="14">
        <v>-4.4769643216005501E-4</v>
      </c>
      <c r="O134" s="20">
        <v>2.4065935085046002E-2</v>
      </c>
      <c r="P134" s="20">
        <v>2.2258271826621202E-2</v>
      </c>
      <c r="Q134" s="10">
        <v>4238.7824472849297</v>
      </c>
      <c r="R134" s="10">
        <v>482.01344094042997</v>
      </c>
      <c r="S134" s="11">
        <v>25.737907113044699</v>
      </c>
      <c r="T134" s="11">
        <v>34.205745850201197</v>
      </c>
      <c r="U134" s="10">
        <v>6328.7269542782697</v>
      </c>
      <c r="V134" s="10">
        <v>628.10536824513804</v>
      </c>
      <c r="W134" s="11">
        <v>28.9797004189703</v>
      </c>
      <c r="X134" s="11">
        <v>31.236817151861999</v>
      </c>
      <c r="Y134" s="10">
        <v>1766.8721247708299</v>
      </c>
      <c r="Z134" s="10">
        <v>182.65955876700701</v>
      </c>
      <c r="AA134" s="11">
        <v>23.975501483754499</v>
      </c>
      <c r="AB134" s="11">
        <v>44.868877174469802</v>
      </c>
      <c r="AC134" s="10">
        <v>6286.3190307131599</v>
      </c>
      <c r="AD134" s="10">
        <v>573.73107263383804</v>
      </c>
      <c r="AE134" s="11">
        <v>22.650905382976699</v>
      </c>
      <c r="AF134" s="11">
        <v>38.663703183616903</v>
      </c>
      <c r="AG134" s="10">
        <v>5289.7691945795104</v>
      </c>
      <c r="AH134" s="10">
        <v>396.49451957739802</v>
      </c>
      <c r="AI134" s="11">
        <v>24.812430821697301</v>
      </c>
      <c r="AJ134" s="11">
        <v>40.2566449483772</v>
      </c>
      <c r="AL134" s="15">
        <v>58.0467792273556</v>
      </c>
    </row>
    <row r="135" spans="2:38" x14ac:dyDescent="0.3">
      <c r="B135" s="8">
        <v>131</v>
      </c>
      <c r="C135" s="9">
        <v>148.786746317449</v>
      </c>
      <c r="D135" s="9">
        <v>101.43955091042599</v>
      </c>
      <c r="E135" s="9">
        <v>3.8572254765866898</v>
      </c>
      <c r="F135" s="10">
        <v>203246.10260268199</v>
      </c>
      <c r="G135" s="10">
        <v>360.94121861804501</v>
      </c>
      <c r="H135" s="11">
        <v>4.8390361362923899</v>
      </c>
      <c r="I135" s="10">
        <v>542.663150545701</v>
      </c>
      <c r="J135" s="11">
        <v>3.2662027989707498</v>
      </c>
      <c r="K135" s="12">
        <v>1.03606554703888</v>
      </c>
      <c r="L135" s="13">
        <v>1.3422721291491699E-3</v>
      </c>
      <c r="M135" s="14">
        <v>2.0079766021596901E-4</v>
      </c>
      <c r="N135" s="14">
        <v>-2.3160147739088001E-4</v>
      </c>
      <c r="O135" s="20">
        <v>2.0681197939830899E-2</v>
      </c>
      <c r="P135" s="20">
        <v>1.0984918230935999E-2</v>
      </c>
      <c r="Q135" s="10">
        <v>3778.26761191781</v>
      </c>
      <c r="R135" s="10">
        <v>398.90797339481702</v>
      </c>
      <c r="S135" s="11">
        <v>28.4437496297008</v>
      </c>
      <c r="T135" s="11">
        <v>42.785407000574303</v>
      </c>
      <c r="U135" s="10">
        <v>7368.05194387765</v>
      </c>
      <c r="V135" s="10">
        <v>695.55429278526901</v>
      </c>
      <c r="W135" s="11">
        <v>21.415111565605301</v>
      </c>
      <c r="X135" s="11">
        <v>36.545503788136301</v>
      </c>
      <c r="Y135" s="10">
        <v>1947.84088221452</v>
      </c>
      <c r="Z135" s="10">
        <v>179.29011879185401</v>
      </c>
      <c r="AA135" s="11">
        <v>29.495460420359802</v>
      </c>
      <c r="AB135" s="11">
        <v>37.771108235850797</v>
      </c>
      <c r="AC135" s="10">
        <v>7038.6681004026696</v>
      </c>
      <c r="AD135" s="10">
        <v>688.53706635625394</v>
      </c>
      <c r="AE135" s="11">
        <v>24.264476954232499</v>
      </c>
      <c r="AF135" s="11">
        <v>44.782487695722999</v>
      </c>
      <c r="AG135" s="10">
        <v>5089.3929350323297</v>
      </c>
      <c r="AH135" s="10">
        <v>540.38049311555699</v>
      </c>
      <c r="AI135" s="11">
        <v>28.8239809508398</v>
      </c>
      <c r="AJ135" s="11">
        <v>32.870377011690302</v>
      </c>
      <c r="AL135" s="15">
        <v>88.548444582722496</v>
      </c>
    </row>
    <row r="136" spans="2:38" x14ac:dyDescent="0.3">
      <c r="B136" s="8">
        <v>132</v>
      </c>
      <c r="C136" s="9">
        <v>150.68419373834001</v>
      </c>
      <c r="D136" s="9">
        <v>101.24624330177799</v>
      </c>
      <c r="E136" s="9">
        <v>3.8491613177679298</v>
      </c>
      <c r="F136" s="10">
        <v>187345.16406780799</v>
      </c>
      <c r="G136" s="10">
        <v>447.11535234980698</v>
      </c>
      <c r="H136" s="11">
        <v>5.5327192475347502</v>
      </c>
      <c r="I136" s="10">
        <v>538.37510403633598</v>
      </c>
      <c r="J136" s="11">
        <v>2.35217721574592</v>
      </c>
      <c r="K136" s="12">
        <v>0.77768852180949</v>
      </c>
      <c r="L136" s="13">
        <v>-3.50228915432168E-3</v>
      </c>
      <c r="M136" s="14">
        <v>-3.0121942653261303E-4</v>
      </c>
      <c r="N136" s="14">
        <v>2.0895439150390399E-4</v>
      </c>
      <c r="O136" s="20">
        <v>4.2750818515766301E-2</v>
      </c>
      <c r="P136" s="20">
        <v>4.7123523471754102E-2</v>
      </c>
      <c r="Q136" s="10">
        <v>5772.89600315194</v>
      </c>
      <c r="R136" s="10">
        <v>403.34875872697398</v>
      </c>
      <c r="S136" s="11">
        <v>25.274505443033998</v>
      </c>
      <c r="T136" s="11">
        <v>35.870662863716198</v>
      </c>
      <c r="U136" s="10">
        <v>3969.72778093439</v>
      </c>
      <c r="V136" s="10">
        <v>642.11068199226395</v>
      </c>
      <c r="W136" s="11">
        <v>21.462033520346299</v>
      </c>
      <c r="X136" s="11">
        <v>31.4644699925915</v>
      </c>
      <c r="Y136" s="10">
        <v>1772.8794767132599</v>
      </c>
      <c r="Z136" s="10">
        <v>155.95979620877901</v>
      </c>
      <c r="AA136" s="11">
        <v>25.2372048541922</v>
      </c>
      <c r="AB136" s="11">
        <v>40.355115586005702</v>
      </c>
      <c r="AC136" s="10">
        <v>10282.141538882401</v>
      </c>
      <c r="AD136" s="10">
        <v>583.470734008676</v>
      </c>
      <c r="AE136" s="11">
        <v>24.032285950334401</v>
      </c>
      <c r="AF136" s="11">
        <v>30.9359613623573</v>
      </c>
      <c r="AG136" s="10">
        <v>3627.5550524738601</v>
      </c>
      <c r="AH136" s="10">
        <v>413.21695532275697</v>
      </c>
      <c r="AI136" s="11">
        <v>22.620999088417101</v>
      </c>
      <c r="AJ136" s="11">
        <v>52.678221544268098</v>
      </c>
      <c r="AL136" s="15">
        <v>87.7082079533929</v>
      </c>
    </row>
    <row r="137" spans="2:38" x14ac:dyDescent="0.3">
      <c r="B137" s="8">
        <v>133</v>
      </c>
      <c r="C137" s="9">
        <v>151.11987021117201</v>
      </c>
      <c r="D137" s="9">
        <v>100.632127077378</v>
      </c>
      <c r="E137" s="9">
        <v>3.7126444344176401</v>
      </c>
      <c r="F137" s="10">
        <v>191618.077276914</v>
      </c>
      <c r="G137" s="10">
        <v>408.26653643809999</v>
      </c>
      <c r="H137" s="11">
        <v>5.0702146675041098</v>
      </c>
      <c r="I137" s="10">
        <v>539.91667493184798</v>
      </c>
      <c r="J137" s="11">
        <v>5.6783781235148201</v>
      </c>
      <c r="K137" s="12">
        <v>0.65766160729039902</v>
      </c>
      <c r="L137" s="13">
        <v>-6.9025120776425699E-4</v>
      </c>
      <c r="M137" s="14">
        <v>2.14906911368675E-4</v>
      </c>
      <c r="N137" s="14">
        <v>-2.8732067191618299E-4</v>
      </c>
      <c r="O137" s="20">
        <v>1.43671041121593E-2</v>
      </c>
      <c r="P137" s="20">
        <v>1.8310405358012202E-2</v>
      </c>
      <c r="Q137" s="10">
        <v>3577.9481715761399</v>
      </c>
      <c r="R137" s="10">
        <v>384.425428554088</v>
      </c>
      <c r="S137" s="11">
        <v>25.1406475190003</v>
      </c>
      <c r="T137" s="11">
        <v>42.306338686406797</v>
      </c>
      <c r="U137" s="10">
        <v>4869.2219545060898</v>
      </c>
      <c r="V137" s="10">
        <v>468.77020001945601</v>
      </c>
      <c r="W137" s="11">
        <v>22.044831483848199</v>
      </c>
      <c r="X137" s="11">
        <v>36.472275439496201</v>
      </c>
      <c r="Y137" s="10">
        <v>1856.1914163965</v>
      </c>
      <c r="Z137" s="10">
        <v>125.58772994218801</v>
      </c>
      <c r="AA137" s="11">
        <v>26.780516186250001</v>
      </c>
      <c r="AB137" s="11">
        <v>37.130176027010499</v>
      </c>
      <c r="AC137" s="10">
        <v>6903.6548322921499</v>
      </c>
      <c r="AD137" s="10">
        <v>506.11601867340602</v>
      </c>
      <c r="AE137" s="11">
        <v>22.822059157951799</v>
      </c>
      <c r="AF137" s="11">
        <v>33.872402264243199</v>
      </c>
      <c r="AG137" s="10">
        <v>2966.5063287426501</v>
      </c>
      <c r="AH137" s="10">
        <v>288.95578575880501</v>
      </c>
      <c r="AI137" s="11">
        <v>27.792052000212902</v>
      </c>
      <c r="AJ137" s="11">
        <v>49.0603954265274</v>
      </c>
      <c r="AL137" s="15">
        <v>89.917629681083397</v>
      </c>
    </row>
    <row r="138" spans="2:38" x14ac:dyDescent="0.3">
      <c r="B138" s="8">
        <v>134</v>
      </c>
      <c r="C138" s="9">
        <v>151.42511446665401</v>
      </c>
      <c r="D138" s="9">
        <v>101.53787357724499</v>
      </c>
      <c r="E138" s="9">
        <v>3.8542282350281099</v>
      </c>
      <c r="F138" s="10">
        <v>197097.54444434299</v>
      </c>
      <c r="G138" s="10">
        <v>351.31913983055603</v>
      </c>
      <c r="H138" s="11">
        <v>2.6512353296820601</v>
      </c>
      <c r="I138" s="10">
        <v>604.16520183340697</v>
      </c>
      <c r="J138" s="11">
        <v>2.0358559138105101</v>
      </c>
      <c r="K138" s="12">
        <v>1.1544443066175301</v>
      </c>
      <c r="L138" s="13">
        <v>2.1876103978770199E-3</v>
      </c>
      <c r="M138" s="14">
        <v>-2.3717817839683899E-4</v>
      </c>
      <c r="N138" s="14">
        <v>1.7061593724028001E-4</v>
      </c>
      <c r="O138" s="20">
        <v>2.2585065809738299E-2</v>
      </c>
      <c r="P138" s="20">
        <v>6.4172991128083196E-2</v>
      </c>
      <c r="Q138" s="10">
        <v>2223.8730546239299</v>
      </c>
      <c r="R138" s="10">
        <v>371.44370989943098</v>
      </c>
      <c r="S138" s="11">
        <v>23.844294112016499</v>
      </c>
      <c r="T138" s="11">
        <v>34.793279370394799</v>
      </c>
      <c r="U138" s="10">
        <v>4004.7709857568998</v>
      </c>
      <c r="V138" s="10">
        <v>623.08724637873399</v>
      </c>
      <c r="W138" s="11">
        <v>20.2930418747932</v>
      </c>
      <c r="X138" s="11">
        <v>32.2190508694082</v>
      </c>
      <c r="Y138" s="10">
        <v>1197.9827568298499</v>
      </c>
      <c r="Z138" s="10">
        <v>149.309334707446</v>
      </c>
      <c r="AA138" s="11">
        <v>28.2329725978304</v>
      </c>
      <c r="AB138" s="11">
        <v>42.589342001876403</v>
      </c>
      <c r="AC138" s="10">
        <v>5384.3677533105902</v>
      </c>
      <c r="AD138" s="10">
        <v>662.67617844255005</v>
      </c>
      <c r="AE138" s="11">
        <v>27.2664751623653</v>
      </c>
      <c r="AF138" s="11">
        <v>39.313497003883803</v>
      </c>
      <c r="AG138" s="10">
        <v>2723.8512170179702</v>
      </c>
      <c r="AH138" s="10">
        <v>320.59134612702701</v>
      </c>
      <c r="AI138" s="11">
        <v>32.288240355056999</v>
      </c>
      <c r="AJ138" s="11">
        <v>38.416734268963602</v>
      </c>
      <c r="AL138" s="15">
        <v>76.914289826573295</v>
      </c>
    </row>
    <row r="139" spans="2:38" x14ac:dyDescent="0.3">
      <c r="B139" s="8">
        <v>135</v>
      </c>
      <c r="C139" s="9">
        <v>149.86037690397501</v>
      </c>
      <c r="D139" s="9">
        <v>101.46081087247001</v>
      </c>
      <c r="E139" s="9">
        <v>3.84013062816818</v>
      </c>
      <c r="F139" s="10">
        <v>204088.58940394799</v>
      </c>
      <c r="G139" s="10">
        <v>321.00716459005702</v>
      </c>
      <c r="H139" s="11">
        <v>3.9186432260681898</v>
      </c>
      <c r="I139" s="10">
        <v>618.97064739278005</v>
      </c>
      <c r="J139" s="11">
        <v>1.4879988434159199</v>
      </c>
      <c r="K139" s="12">
        <v>0.66740128044203695</v>
      </c>
      <c r="L139" s="13">
        <v>5.9194321127538905E-4</v>
      </c>
      <c r="M139" s="14">
        <v>6.7984697799097099E-4</v>
      </c>
      <c r="N139" s="14">
        <v>5.6315802022169901E-4</v>
      </c>
      <c r="O139" s="20">
        <v>2.29833256803047E-2</v>
      </c>
      <c r="P139" s="20">
        <v>3.0039682129639401E-2</v>
      </c>
      <c r="Q139" s="10">
        <v>2630.4135323399801</v>
      </c>
      <c r="R139" s="10">
        <v>402.162484153055</v>
      </c>
      <c r="S139" s="11">
        <v>27.3476669432115</v>
      </c>
      <c r="T139" s="11">
        <v>39.121554149326599</v>
      </c>
      <c r="U139" s="10">
        <v>8689.9614206554706</v>
      </c>
      <c r="V139" s="10">
        <v>701.65674012710303</v>
      </c>
      <c r="W139" s="11">
        <v>21.334853895292401</v>
      </c>
      <c r="X139" s="11">
        <v>36.0689971852768</v>
      </c>
      <c r="Y139" s="10">
        <v>1290.3053319319099</v>
      </c>
      <c r="Z139" s="10">
        <v>212.163911078826</v>
      </c>
      <c r="AA139" s="11">
        <v>24.256096461847001</v>
      </c>
      <c r="AB139" s="11">
        <v>33.197756910290501</v>
      </c>
      <c r="AC139" s="10">
        <v>8756.7988128792203</v>
      </c>
      <c r="AD139" s="10">
        <v>604.37847996637504</v>
      </c>
      <c r="AE139" s="11">
        <v>22.622397532874501</v>
      </c>
      <c r="AF139" s="11">
        <v>35.791163415039797</v>
      </c>
      <c r="AG139" s="10">
        <v>4887.8363927556402</v>
      </c>
      <c r="AH139" s="10">
        <v>375.20447860747998</v>
      </c>
      <c r="AI139" s="11">
        <v>25.226671933782001</v>
      </c>
      <c r="AJ139" s="11">
        <v>41.1776203611767</v>
      </c>
      <c r="AL139" s="15">
        <v>74.637165140644001</v>
      </c>
    </row>
    <row r="140" spans="2:38" x14ac:dyDescent="0.3">
      <c r="B140" s="8">
        <v>136</v>
      </c>
      <c r="C140" s="9">
        <v>152.56768314384601</v>
      </c>
      <c r="D140" s="9">
        <v>100.39311290307199</v>
      </c>
      <c r="E140" s="9">
        <v>3.9378527746559802</v>
      </c>
      <c r="F140" s="10">
        <v>186186.32323756901</v>
      </c>
      <c r="G140" s="10">
        <v>360.29220466913102</v>
      </c>
      <c r="H140" s="11">
        <v>5.1551726681035897</v>
      </c>
      <c r="I140" s="10">
        <v>561.785288307766</v>
      </c>
      <c r="J140" s="11">
        <v>7.1751225897012096</v>
      </c>
      <c r="K140" s="12">
        <v>0.76109435930147495</v>
      </c>
      <c r="L140" s="13">
        <v>1.1086000038748999E-3</v>
      </c>
      <c r="M140" s="14">
        <v>-9.8179064562804697E-5</v>
      </c>
      <c r="N140" s="14">
        <v>-1.04714485680963E-4</v>
      </c>
      <c r="O140" s="20">
        <v>6.5122509942900905E-2</v>
      </c>
      <c r="P140" s="20">
        <v>2.7109855784247398E-2</v>
      </c>
      <c r="Q140" s="10">
        <v>5522.9071178797103</v>
      </c>
      <c r="R140" s="10">
        <v>413.591861800532</v>
      </c>
      <c r="S140" s="11">
        <v>29.139097624121799</v>
      </c>
      <c r="T140" s="11">
        <v>43.8556054842104</v>
      </c>
      <c r="U140" s="10">
        <v>4887.1297465876396</v>
      </c>
      <c r="V140" s="10">
        <v>671.17835774670004</v>
      </c>
      <c r="W140" s="11">
        <v>24.331402624049101</v>
      </c>
      <c r="X140" s="11">
        <v>37.118371673703798</v>
      </c>
      <c r="Y140" s="10">
        <v>1342.1859060209999</v>
      </c>
      <c r="Z140" s="10">
        <v>156.24080673019699</v>
      </c>
      <c r="AA140" s="11">
        <v>24.322436817714099</v>
      </c>
      <c r="AB140" s="11">
        <v>44.222008321765301</v>
      </c>
      <c r="AC140" s="10">
        <v>9158.53916377522</v>
      </c>
      <c r="AD140" s="10">
        <v>606.56616969757204</v>
      </c>
      <c r="AE140" s="11">
        <v>22.948626148207101</v>
      </c>
      <c r="AF140" s="11">
        <v>37.269771565979099</v>
      </c>
      <c r="AG140" s="10">
        <v>3029.8887531014602</v>
      </c>
      <c r="AH140" s="10">
        <v>364.86371072828302</v>
      </c>
      <c r="AI140" s="11">
        <v>25.849004899990302</v>
      </c>
      <c r="AJ140" s="11">
        <v>31.286383021589099</v>
      </c>
      <c r="AL140" s="15">
        <v>86.366934376486199</v>
      </c>
    </row>
    <row r="141" spans="2:38" x14ac:dyDescent="0.3">
      <c r="B141" s="8">
        <v>137</v>
      </c>
      <c r="C141" s="9">
        <v>148.50779303431699</v>
      </c>
      <c r="D141" s="9">
        <v>101.30768572218901</v>
      </c>
      <c r="E141" s="9">
        <v>3.8242465386375799</v>
      </c>
      <c r="F141" s="10">
        <v>184605.77105173099</v>
      </c>
      <c r="G141" s="10">
        <v>391.29371912117301</v>
      </c>
      <c r="H141" s="11">
        <v>7.8758584343936899</v>
      </c>
      <c r="I141" s="10">
        <v>525.59404204021803</v>
      </c>
      <c r="J141" s="11">
        <v>2.3304515883648098</v>
      </c>
      <c r="K141" s="12">
        <v>0.59506063752333904</v>
      </c>
      <c r="L141" s="13">
        <v>-1.64957240205283E-3</v>
      </c>
      <c r="M141" s="14">
        <v>1.5025661325652901E-4</v>
      </c>
      <c r="N141" s="14">
        <v>2.4196708708945801E-4</v>
      </c>
      <c r="O141" s="20">
        <v>2.97829035350816E-2</v>
      </c>
      <c r="P141" s="20">
        <v>5.5054753456998701E-2</v>
      </c>
      <c r="Q141" s="10">
        <v>5174.8087748013504</v>
      </c>
      <c r="R141" s="10">
        <v>354.47261827866498</v>
      </c>
      <c r="S141" s="11">
        <v>24.9875893281373</v>
      </c>
      <c r="T141" s="11">
        <v>54.876997142486999</v>
      </c>
      <c r="U141" s="10">
        <v>5930.4138098309004</v>
      </c>
      <c r="V141" s="10">
        <v>565.81268158223395</v>
      </c>
      <c r="W141" s="11">
        <v>21.5374577162404</v>
      </c>
      <c r="X141" s="11">
        <v>31.605432376963801</v>
      </c>
      <c r="Y141" s="10">
        <v>1361.3561669255801</v>
      </c>
      <c r="Z141" s="10">
        <v>187.40553092729601</v>
      </c>
      <c r="AA141" s="11">
        <v>22.0950248798177</v>
      </c>
      <c r="AB141" s="11">
        <v>39.451811892939197</v>
      </c>
      <c r="AC141" s="10">
        <v>3273.8615861405601</v>
      </c>
      <c r="AD141" s="10">
        <v>584.60730003063804</v>
      </c>
      <c r="AE141" s="11">
        <v>22.600705610679199</v>
      </c>
      <c r="AF141" s="11">
        <v>40.021019502336202</v>
      </c>
      <c r="AG141" s="10">
        <v>3152.47610186668</v>
      </c>
      <c r="AH141" s="10">
        <v>298.51577053214203</v>
      </c>
      <c r="AI141" s="11">
        <v>27.6723348503706</v>
      </c>
      <c r="AJ141" s="11">
        <v>37.210917527101003</v>
      </c>
      <c r="AL141" s="15">
        <v>77.269112857331606</v>
      </c>
    </row>
    <row r="142" spans="2:38" x14ac:dyDescent="0.3">
      <c r="B142" s="8">
        <v>138</v>
      </c>
      <c r="C142" s="9">
        <v>151.48382202912299</v>
      </c>
      <c r="D142" s="9">
        <v>101.722841938047</v>
      </c>
      <c r="E142" s="9">
        <v>3.64366363295369</v>
      </c>
      <c r="F142" s="10">
        <v>193629.63340001801</v>
      </c>
      <c r="G142" s="10">
        <v>415.63246370603099</v>
      </c>
      <c r="H142" s="11">
        <v>6.0180115648336097</v>
      </c>
      <c r="I142" s="10">
        <v>570.08581271345201</v>
      </c>
      <c r="J142" s="11">
        <v>2.1651681808475201</v>
      </c>
      <c r="K142" s="12">
        <v>0.70709349710048697</v>
      </c>
      <c r="L142" s="13">
        <v>-1.26328779462519E-3</v>
      </c>
      <c r="M142" s="14">
        <v>2.74195588897091E-4</v>
      </c>
      <c r="N142" s="14">
        <v>-1.9691856749737901E-4</v>
      </c>
      <c r="O142" s="20">
        <v>4.9186577135784303E-2</v>
      </c>
      <c r="P142" s="20">
        <v>5.5861654643360202E-2</v>
      </c>
      <c r="Q142" s="10">
        <v>4368.5801531943798</v>
      </c>
      <c r="R142" s="10">
        <v>415.41367741214702</v>
      </c>
      <c r="S142" s="11">
        <v>28.635512042693499</v>
      </c>
      <c r="T142" s="11">
        <v>37.445078584967398</v>
      </c>
      <c r="U142" s="10">
        <v>5628.8823638161202</v>
      </c>
      <c r="V142" s="10">
        <v>510.659172567854</v>
      </c>
      <c r="W142" s="11">
        <v>26.612547778413401</v>
      </c>
      <c r="X142" s="11">
        <v>51.362301485615902</v>
      </c>
      <c r="Y142" s="10">
        <v>1245.1340570710499</v>
      </c>
      <c r="Z142" s="10">
        <v>148.82612531544299</v>
      </c>
      <c r="AA142" s="11">
        <v>27.520843832881098</v>
      </c>
      <c r="AB142" s="11">
        <v>36.028296143801498</v>
      </c>
      <c r="AC142" s="10">
        <v>5225.0749051776602</v>
      </c>
      <c r="AD142" s="10">
        <v>618.31995980895795</v>
      </c>
      <c r="AE142" s="11">
        <v>21.6521439648516</v>
      </c>
      <c r="AF142" s="11">
        <v>35.662601773286198</v>
      </c>
      <c r="AG142" s="10">
        <v>2429.2073035721801</v>
      </c>
      <c r="AH142" s="10">
        <v>335.145622631251</v>
      </c>
      <c r="AI142" s="11">
        <v>24.4518566024595</v>
      </c>
      <c r="AJ142" s="11">
        <v>43.314021214605198</v>
      </c>
      <c r="AL142" s="15">
        <v>94.3909042250624</v>
      </c>
    </row>
    <row r="143" spans="2:38" x14ac:dyDescent="0.3">
      <c r="B143" s="8">
        <v>139</v>
      </c>
      <c r="C143" s="9">
        <v>150.45093430590299</v>
      </c>
      <c r="D143" s="9">
        <v>100.130427217673</v>
      </c>
      <c r="E143" s="9">
        <v>3.7723221898735502</v>
      </c>
      <c r="F143" s="10">
        <v>189127.66040333401</v>
      </c>
      <c r="G143" s="10">
        <v>385.14844101882699</v>
      </c>
      <c r="H143" s="11">
        <v>7.4092984121087397</v>
      </c>
      <c r="I143" s="10">
        <v>543.89515714478796</v>
      </c>
      <c r="J143" s="11">
        <v>1.2948692801919499</v>
      </c>
      <c r="K143" s="12">
        <v>0.94571414642202301</v>
      </c>
      <c r="L143" s="13">
        <v>-2.34487021110509E-4</v>
      </c>
      <c r="M143" s="14">
        <v>-2.4215591465399499E-4</v>
      </c>
      <c r="N143" s="14">
        <v>-3.5623276585263598E-4</v>
      </c>
      <c r="O143" s="20">
        <v>3.8587898920215101E-2</v>
      </c>
      <c r="P143" s="20">
        <v>1.9153451989167399E-2</v>
      </c>
      <c r="Q143" s="10">
        <v>4299.2738982332703</v>
      </c>
      <c r="R143" s="10">
        <v>447.95942932350903</v>
      </c>
      <c r="S143" s="11">
        <v>25.934420942944801</v>
      </c>
      <c r="T143" s="11">
        <v>30.006476732261302</v>
      </c>
      <c r="U143" s="10">
        <v>4806.8997898028001</v>
      </c>
      <c r="V143" s="10">
        <v>858.32086127729201</v>
      </c>
      <c r="W143" s="11">
        <v>22.291846593957299</v>
      </c>
      <c r="X143" s="11">
        <v>53.517931661061397</v>
      </c>
      <c r="Y143" s="10">
        <v>1227.4065106825201</v>
      </c>
      <c r="Z143" s="10">
        <v>180.53474802243801</v>
      </c>
      <c r="AA143" s="11">
        <v>23.193754397721602</v>
      </c>
      <c r="AB143" s="11">
        <v>37.192544734519302</v>
      </c>
      <c r="AC143" s="10">
        <v>7236.2525414822903</v>
      </c>
      <c r="AD143" s="10">
        <v>748.74964930323495</v>
      </c>
      <c r="AE143" s="11">
        <v>25.2792815818087</v>
      </c>
      <c r="AF143" s="11">
        <v>37.755674677997902</v>
      </c>
      <c r="AG143" s="10">
        <v>3089.3566397274099</v>
      </c>
      <c r="AH143" s="10">
        <v>477.11657090603802</v>
      </c>
      <c r="AI143" s="11">
        <v>23.747095905620998</v>
      </c>
      <c r="AJ143" s="11">
        <v>38.182787721672099</v>
      </c>
      <c r="AL143" s="15">
        <v>84.0047186342142</v>
      </c>
    </row>
    <row r="144" spans="2:38" x14ac:dyDescent="0.3">
      <c r="B144" s="8">
        <v>140</v>
      </c>
      <c r="C144" s="9">
        <v>149.67269889195501</v>
      </c>
      <c r="D144" s="9">
        <v>99.1747005429132</v>
      </c>
      <c r="E144" s="9">
        <v>3.90953150554911</v>
      </c>
      <c r="F144" s="10">
        <v>178210.162172279</v>
      </c>
      <c r="G144" s="10">
        <v>390.70872063869598</v>
      </c>
      <c r="H144" s="11">
        <v>4.0315031341988199</v>
      </c>
      <c r="I144" s="10">
        <v>584.34461363983701</v>
      </c>
      <c r="J144" s="11">
        <v>6.2695550646961804</v>
      </c>
      <c r="K144" s="12">
        <v>0.57970982738318499</v>
      </c>
      <c r="L144" s="13">
        <v>-2.4047387530627198E-3</v>
      </c>
      <c r="M144" s="14">
        <v>4.6575473097287102E-4</v>
      </c>
      <c r="N144" s="14">
        <v>-6.5764092377834204E-4</v>
      </c>
      <c r="O144" s="20">
        <v>5.1017034814958097E-2</v>
      </c>
      <c r="P144" s="20">
        <v>1.5926376702793898E-2</v>
      </c>
      <c r="Q144" s="10">
        <v>3712.3402070546699</v>
      </c>
      <c r="R144" s="10">
        <v>417.21926027365799</v>
      </c>
      <c r="S144" s="11">
        <v>27.649589233259501</v>
      </c>
      <c r="T144" s="11">
        <v>52.8708858446861</v>
      </c>
      <c r="U144" s="10">
        <v>7505.3774691295603</v>
      </c>
      <c r="V144" s="10">
        <v>611.94383930904996</v>
      </c>
      <c r="W144" s="11">
        <v>23.7626898525561</v>
      </c>
      <c r="X144" s="11">
        <v>38.512351373263002</v>
      </c>
      <c r="Y144" s="10">
        <v>2923.6524626352002</v>
      </c>
      <c r="Z144" s="10">
        <v>193.39511656607701</v>
      </c>
      <c r="AA144" s="11">
        <v>23.7624513056907</v>
      </c>
      <c r="AB144" s="11">
        <v>45.045704893318003</v>
      </c>
      <c r="AC144" s="10">
        <v>5445.0089176439096</v>
      </c>
      <c r="AD144" s="10">
        <v>552.19404481420702</v>
      </c>
      <c r="AE144" s="11">
        <v>19.7119631794253</v>
      </c>
      <c r="AF144" s="11">
        <v>41.338389030715099</v>
      </c>
      <c r="AG144" s="10">
        <v>2087.6195261092898</v>
      </c>
      <c r="AH144" s="10">
        <v>389.41088216387999</v>
      </c>
      <c r="AI144" s="11">
        <v>25.0627794718209</v>
      </c>
      <c r="AJ144" s="11">
        <v>41.756791318005199</v>
      </c>
      <c r="AL144" s="15">
        <v>94.314678150903106</v>
      </c>
    </row>
    <row r="145" spans="2:38" x14ac:dyDescent="0.3">
      <c r="B145" s="8">
        <v>141</v>
      </c>
      <c r="C145" s="9">
        <v>149.30287960156201</v>
      </c>
      <c r="D145" s="9">
        <v>100.52681152089001</v>
      </c>
      <c r="E145" s="9">
        <v>3.9824029785279</v>
      </c>
      <c r="F145" s="10">
        <v>203889.11195568499</v>
      </c>
      <c r="G145" s="10">
        <v>287.91882861725702</v>
      </c>
      <c r="H145" s="11">
        <v>6.8038240642327299</v>
      </c>
      <c r="I145" s="10">
        <v>577.20155614240798</v>
      </c>
      <c r="J145" s="11">
        <v>2.52594492912533</v>
      </c>
      <c r="K145" s="12">
        <v>1.0322792809485899</v>
      </c>
      <c r="L145" s="13">
        <v>-2.4443005949218101E-3</v>
      </c>
      <c r="M145" s="14">
        <v>-1.6455660071455099E-4</v>
      </c>
      <c r="N145" s="14">
        <v>-2.6210562371147401E-4</v>
      </c>
      <c r="O145" s="20">
        <v>1.6691321103499902E-2</v>
      </c>
      <c r="P145" s="20">
        <v>1.93861469252436E-2</v>
      </c>
      <c r="Q145" s="10">
        <v>3076.0870412138702</v>
      </c>
      <c r="R145" s="10">
        <v>387.83047967549101</v>
      </c>
      <c r="S145" s="11">
        <v>24.452751718626999</v>
      </c>
      <c r="T145" s="11">
        <v>35.453753185412403</v>
      </c>
      <c r="U145" s="10">
        <v>4138.6881786560498</v>
      </c>
      <c r="V145" s="10">
        <v>663.22350013282596</v>
      </c>
      <c r="W145" s="11">
        <v>25.125446727562</v>
      </c>
      <c r="X145" s="11">
        <v>36.005119051088599</v>
      </c>
      <c r="Y145" s="10">
        <v>2830.98703153221</v>
      </c>
      <c r="Z145" s="10">
        <v>143.82142946946601</v>
      </c>
      <c r="AA145" s="11">
        <v>25.365259729133101</v>
      </c>
      <c r="AB145" s="11">
        <v>32.293508097662503</v>
      </c>
      <c r="AC145" s="10">
        <v>8166.2091013494601</v>
      </c>
      <c r="AD145" s="10">
        <v>609.05927172177996</v>
      </c>
      <c r="AE145" s="11">
        <v>21.134507857130899</v>
      </c>
      <c r="AF145" s="11">
        <v>32.369750549788698</v>
      </c>
      <c r="AG145" s="10">
        <v>3221.0848916382101</v>
      </c>
      <c r="AH145" s="10">
        <v>458.40124839440102</v>
      </c>
      <c r="AI145" s="11">
        <v>28.131629308936802</v>
      </c>
      <c r="AJ145" s="11">
        <v>33.925986900772898</v>
      </c>
      <c r="AL145" s="15">
        <v>60.7050774718425</v>
      </c>
    </row>
    <row r="146" spans="2:38" x14ac:dyDescent="0.3">
      <c r="B146" s="8">
        <v>142</v>
      </c>
      <c r="C146" s="9">
        <v>152.46979780472401</v>
      </c>
      <c r="D146" s="9">
        <v>100.831912730805</v>
      </c>
      <c r="E146" s="9">
        <v>3.9836159523825199</v>
      </c>
      <c r="F146" s="10">
        <v>190716.15288570899</v>
      </c>
      <c r="G146" s="10">
        <v>332.54916814743098</v>
      </c>
      <c r="H146" s="11">
        <v>6.6267318372339501</v>
      </c>
      <c r="I146" s="10">
        <v>673.84887337273597</v>
      </c>
      <c r="J146" s="11">
        <v>3.8528432060359101</v>
      </c>
      <c r="K146" s="12">
        <v>0.78554770687808095</v>
      </c>
      <c r="L146" s="13">
        <v>5.7396476285004403E-4</v>
      </c>
      <c r="M146" s="14">
        <v>2.1649368414823801E-4</v>
      </c>
      <c r="N146" s="14">
        <v>2.4640511536455699E-4</v>
      </c>
      <c r="O146" s="20">
        <v>9.9814349855710194E-2</v>
      </c>
      <c r="P146" s="20">
        <v>4.4837111289106599E-2</v>
      </c>
      <c r="Q146" s="10">
        <v>7455.7300081014</v>
      </c>
      <c r="R146" s="10">
        <v>423.30409183962502</v>
      </c>
      <c r="S146" s="11">
        <v>22.3424715718686</v>
      </c>
      <c r="T146" s="11">
        <v>53.190985397766802</v>
      </c>
      <c r="U146" s="10">
        <v>4388.7834032843002</v>
      </c>
      <c r="V146" s="10">
        <v>581.52133946883396</v>
      </c>
      <c r="W146" s="11">
        <v>21.689881756886599</v>
      </c>
      <c r="X146" s="11">
        <v>44.298101710700003</v>
      </c>
      <c r="Y146" s="10">
        <v>1014.38749913892</v>
      </c>
      <c r="Z146" s="10">
        <v>138.61704469773699</v>
      </c>
      <c r="AA146" s="11">
        <v>26.119004085417199</v>
      </c>
      <c r="AB146" s="11">
        <v>46.113455622320998</v>
      </c>
      <c r="AC146" s="10">
        <v>6312.4320983162497</v>
      </c>
      <c r="AD146" s="10">
        <v>650.77559017251394</v>
      </c>
      <c r="AE146" s="11">
        <v>23.361302262406301</v>
      </c>
      <c r="AF146" s="11">
        <v>36.433888607362903</v>
      </c>
      <c r="AG146" s="10">
        <v>3781.8523845372702</v>
      </c>
      <c r="AH146" s="10">
        <v>505.645592633707</v>
      </c>
      <c r="AI146" s="11">
        <v>27.309334344257501</v>
      </c>
      <c r="AJ146" s="11">
        <v>41.207441623372603</v>
      </c>
      <c r="AL146" s="15">
        <v>78.413204958122407</v>
      </c>
    </row>
    <row r="147" spans="2:38" x14ac:dyDescent="0.3">
      <c r="B147" s="8">
        <v>143</v>
      </c>
      <c r="C147" s="9">
        <v>151.31931634381701</v>
      </c>
      <c r="D147" s="9">
        <v>98.917736707853294</v>
      </c>
      <c r="E147" s="9">
        <v>4.0067554568318098</v>
      </c>
      <c r="F147" s="10">
        <v>181120.08488221801</v>
      </c>
      <c r="G147" s="10">
        <v>379.02572858985002</v>
      </c>
      <c r="H147" s="11">
        <v>4.37208477172726</v>
      </c>
      <c r="I147" s="10">
        <v>570.75945433121296</v>
      </c>
      <c r="J147" s="11">
        <v>1.60836298397863</v>
      </c>
      <c r="K147" s="12">
        <v>0.84391581123755499</v>
      </c>
      <c r="L147" s="13">
        <v>1.9060940227486199E-3</v>
      </c>
      <c r="M147" s="14">
        <v>3.06863377050736E-4</v>
      </c>
      <c r="N147" s="14">
        <v>-6.3666637637206701E-4</v>
      </c>
      <c r="O147" s="20">
        <v>5.99968708719111E-2</v>
      </c>
      <c r="P147" s="20">
        <v>7.0714400713595596E-2</v>
      </c>
      <c r="Q147" s="10">
        <v>3311.4833340840501</v>
      </c>
      <c r="R147" s="10">
        <v>394.34326722065202</v>
      </c>
      <c r="S147" s="11">
        <v>23.662191798074399</v>
      </c>
      <c r="T147" s="11">
        <v>37.653556079766098</v>
      </c>
      <c r="U147" s="10">
        <v>4228.5922526435097</v>
      </c>
      <c r="V147" s="10">
        <v>660.06286954453299</v>
      </c>
      <c r="W147" s="11">
        <v>23.1735122830903</v>
      </c>
      <c r="X147" s="11">
        <v>27.946634551833402</v>
      </c>
      <c r="Y147" s="10">
        <v>1714.93059340732</v>
      </c>
      <c r="Z147" s="10">
        <v>201.46471585133</v>
      </c>
      <c r="AA147" s="11">
        <v>25.719846532400702</v>
      </c>
      <c r="AB147" s="11">
        <v>35.0885213784683</v>
      </c>
      <c r="AC147" s="10">
        <v>5523.8099129005004</v>
      </c>
      <c r="AD147" s="10">
        <v>544.62865577977198</v>
      </c>
      <c r="AE147" s="11">
        <v>23.992871073731099</v>
      </c>
      <c r="AF147" s="11">
        <v>47.035354296188302</v>
      </c>
      <c r="AG147" s="10">
        <v>3856.2575263142999</v>
      </c>
      <c r="AH147" s="10">
        <v>445.14246535023699</v>
      </c>
      <c r="AI147" s="11">
        <v>28.2166595650598</v>
      </c>
      <c r="AJ147" s="11">
        <v>44.287808052248501</v>
      </c>
      <c r="AL147" s="15">
        <v>79.855416449198998</v>
      </c>
    </row>
    <row r="148" spans="2:38" x14ac:dyDescent="0.3">
      <c r="B148" s="8">
        <v>144</v>
      </c>
      <c r="C148" s="9">
        <v>149.14686396873799</v>
      </c>
      <c r="D148" s="9">
        <v>98.118455820242602</v>
      </c>
      <c r="E148" s="9">
        <v>4.0411665451296397</v>
      </c>
      <c r="F148" s="10">
        <v>190550.208583206</v>
      </c>
      <c r="G148" s="10">
        <v>413.52724236362297</v>
      </c>
      <c r="H148" s="11">
        <v>6.8913666542626997</v>
      </c>
      <c r="I148" s="10">
        <v>606.98853226836798</v>
      </c>
      <c r="J148" s="11">
        <v>2.0938917138537101</v>
      </c>
      <c r="K148" s="12">
        <v>0.93588441602385497</v>
      </c>
      <c r="L148" s="13">
        <v>-2.9981178284008698E-3</v>
      </c>
      <c r="M148" s="14">
        <v>2.04898134128625E-4</v>
      </c>
      <c r="N148" s="14">
        <v>-2.5715050187568298E-4</v>
      </c>
      <c r="O148" s="20">
        <v>1.23395197058483E-2</v>
      </c>
      <c r="P148" s="20">
        <v>3.5530971480054699E-2</v>
      </c>
      <c r="Q148" s="10">
        <v>3594.9112992482501</v>
      </c>
      <c r="R148" s="10">
        <v>379.95680184944098</v>
      </c>
      <c r="S148" s="11">
        <v>32.213743659152698</v>
      </c>
      <c r="T148" s="11">
        <f>S148*1.07</f>
        <v>34.468705715293389</v>
      </c>
      <c r="U148" s="10">
        <v>5441.1715794633001</v>
      </c>
      <c r="V148" s="10">
        <v>706.72231225303995</v>
      </c>
      <c r="W148" s="11">
        <v>19.1185272328872</v>
      </c>
      <c r="X148" s="11">
        <v>35.444455817942398</v>
      </c>
      <c r="Y148" s="10">
        <v>2135.6970446206601</v>
      </c>
      <c r="Z148" s="10">
        <v>157.101066101767</v>
      </c>
      <c r="AA148" s="11">
        <v>26.424936901375698</v>
      </c>
      <c r="AB148" s="11">
        <f>AA148*1.07</f>
        <v>28.274682484471999</v>
      </c>
      <c r="AC148" s="10">
        <v>6626.2149347915301</v>
      </c>
      <c r="AD148" s="10">
        <v>796.85214164305205</v>
      </c>
      <c r="AE148" s="11">
        <v>23.682777076996199</v>
      </c>
      <c r="AF148" s="11">
        <v>35.910941291136098</v>
      </c>
      <c r="AG148" s="10">
        <v>4521.22569652935</v>
      </c>
      <c r="AH148" s="10">
        <v>343.57023387665902</v>
      </c>
      <c r="AI148" s="11">
        <v>23.824905841043201</v>
      </c>
      <c r="AJ148" s="11">
        <v>34.551093185379003</v>
      </c>
      <c r="AL148" s="15">
        <v>97.733216574897597</v>
      </c>
    </row>
    <row r="149" spans="2:38" x14ac:dyDescent="0.3">
      <c r="B149" s="8">
        <v>145</v>
      </c>
      <c r="C149" s="9">
        <v>150.126283310867</v>
      </c>
      <c r="D149" s="9">
        <v>99.871129114789795</v>
      </c>
      <c r="E149" s="9">
        <v>4.02221692302422</v>
      </c>
      <c r="F149" s="10">
        <v>191373.80145794101</v>
      </c>
      <c r="G149" s="10">
        <v>291.99046723350699</v>
      </c>
      <c r="H149" s="11">
        <v>3.9706349784610899</v>
      </c>
      <c r="I149" s="10">
        <v>585.42884925082103</v>
      </c>
      <c r="J149" s="11">
        <v>3.9995722921143901</v>
      </c>
      <c r="K149" s="12">
        <v>1.0788799093286601</v>
      </c>
      <c r="L149" s="13">
        <v>1.79983764241875E-3</v>
      </c>
      <c r="M149" s="14">
        <v>6.2029076885515902E-4</v>
      </c>
      <c r="N149" s="14">
        <v>-2.32471066690392E-4</v>
      </c>
      <c r="O149" s="20">
        <v>3.12860457902931E-2</v>
      </c>
      <c r="P149" s="20">
        <v>1.91048853514218E-2</v>
      </c>
      <c r="Q149" s="10">
        <v>2684.9743777664999</v>
      </c>
      <c r="R149" s="10">
        <v>260.26776754804803</v>
      </c>
      <c r="S149" s="11">
        <v>29.268871897590099</v>
      </c>
      <c r="T149" s="11">
        <v>37.979967111047699</v>
      </c>
      <c r="U149" s="10">
        <v>4252.6827243900998</v>
      </c>
      <c r="V149" s="10">
        <v>638.59138081342996</v>
      </c>
      <c r="W149" s="11">
        <v>21.821477028297402</v>
      </c>
      <c r="X149" s="11">
        <v>35.371280896701101</v>
      </c>
      <c r="Y149" s="10">
        <v>2352.3092448785001</v>
      </c>
      <c r="Z149" s="10">
        <v>135.219332778314</v>
      </c>
      <c r="AA149" s="11">
        <v>22.472349555034398</v>
      </c>
      <c r="AB149" s="11">
        <v>28.178713812147802</v>
      </c>
      <c r="AC149" s="10">
        <v>9563.6511785367602</v>
      </c>
      <c r="AD149" s="10">
        <v>566.68679362501405</v>
      </c>
      <c r="AE149" s="11">
        <v>22.111546629248402</v>
      </c>
      <c r="AF149" s="11">
        <v>34.518821683573996</v>
      </c>
      <c r="AG149" s="10">
        <v>3423.5421053804298</v>
      </c>
      <c r="AH149" s="10">
        <v>347.29721435993298</v>
      </c>
      <c r="AI149" s="11">
        <v>25.970939935031101</v>
      </c>
      <c r="AJ149" s="11">
        <v>33.259572419025702</v>
      </c>
      <c r="AL149" s="15">
        <v>66.7144264327939</v>
      </c>
    </row>
    <row r="150" spans="2:38" x14ac:dyDescent="0.3">
      <c r="B150" s="8">
        <v>146</v>
      </c>
      <c r="C150" s="9">
        <v>147.304161918825</v>
      </c>
      <c r="D150" s="9">
        <v>100.309722859125</v>
      </c>
      <c r="E150" s="9">
        <v>3.8121573405150899</v>
      </c>
      <c r="F150" s="10">
        <v>183764.07611549299</v>
      </c>
      <c r="G150" s="10">
        <v>440.96305629069298</v>
      </c>
      <c r="H150" s="11">
        <v>4.3426664411782099</v>
      </c>
      <c r="I150" s="10">
        <v>647.89386223119504</v>
      </c>
      <c r="J150" s="11">
        <v>3.8216155403399501</v>
      </c>
      <c r="K150" s="12">
        <v>0.791046941496514</v>
      </c>
      <c r="L150" s="13">
        <v>-3.63007889583507E-4</v>
      </c>
      <c r="M150" s="14">
        <v>-3.48431815033053E-4</v>
      </c>
      <c r="N150" s="14">
        <v>-2.5171686025202199E-4</v>
      </c>
      <c r="O150" s="20">
        <v>2.4423168178474602E-2</v>
      </c>
      <c r="P150" s="20">
        <v>5.0964147914800702E-2</v>
      </c>
      <c r="Q150" s="10">
        <v>4774.1991786169501</v>
      </c>
      <c r="R150" s="10">
        <v>353.09775578612403</v>
      </c>
      <c r="S150" s="11">
        <v>26.7022020512692</v>
      </c>
      <c r="T150" s="11">
        <v>30.642529963808101</v>
      </c>
      <c r="U150" s="10">
        <v>5587.05068622614</v>
      </c>
      <c r="V150" s="10">
        <v>928.59746486514803</v>
      </c>
      <c r="W150" s="11">
        <v>23.0100743123656</v>
      </c>
      <c r="X150" s="11">
        <v>34.516381396714301</v>
      </c>
      <c r="Y150" s="10">
        <v>1395.82732956477</v>
      </c>
      <c r="Z150" s="10">
        <v>159.10483897029599</v>
      </c>
      <c r="AA150" s="11">
        <v>24.556338084318899</v>
      </c>
      <c r="AB150" s="11">
        <v>38.267965782190501</v>
      </c>
      <c r="AC150" s="10">
        <v>9036.0407532108693</v>
      </c>
      <c r="AD150" s="10">
        <v>540.46534862079898</v>
      </c>
      <c r="AE150" s="11">
        <v>25.047834119583499</v>
      </c>
      <c r="AF150" s="11">
        <v>40.372237516772003</v>
      </c>
      <c r="AG150" s="10">
        <v>5425.3756432032696</v>
      </c>
      <c r="AH150" s="10">
        <v>465.56532270936998</v>
      </c>
      <c r="AI150" s="11">
        <v>23.692014778252901</v>
      </c>
      <c r="AJ150" s="11">
        <v>41.739773927009601</v>
      </c>
      <c r="AL150" s="15">
        <v>87.895378406459102</v>
      </c>
    </row>
    <row r="151" spans="2:38" x14ac:dyDescent="0.3">
      <c r="B151" s="8">
        <v>147</v>
      </c>
      <c r="C151" s="9">
        <v>148.82911445268999</v>
      </c>
      <c r="D151" s="9">
        <v>100.584749709196</v>
      </c>
      <c r="E151" s="9">
        <v>3.8338984385759498</v>
      </c>
      <c r="F151" s="10">
        <v>174481.43381703601</v>
      </c>
      <c r="G151" s="10">
        <v>395.58431838400799</v>
      </c>
      <c r="H151" s="11">
        <v>4.8604739535445702</v>
      </c>
      <c r="I151" s="10">
        <v>638.90976104053595</v>
      </c>
      <c r="J151" s="11">
        <v>3.1469866455901601</v>
      </c>
      <c r="K151" s="12">
        <v>1.14744434333984</v>
      </c>
      <c r="L151" s="13">
        <v>-8.2245005105319505E-4</v>
      </c>
      <c r="M151" s="14">
        <v>4.0839641888832799E-4</v>
      </c>
      <c r="N151" s="14">
        <v>-3.8527568755906901E-4</v>
      </c>
      <c r="O151" s="20">
        <v>4.05491778258582E-2</v>
      </c>
      <c r="P151" s="20">
        <v>8.5527983855337802E-2</v>
      </c>
      <c r="Q151" s="10">
        <v>3478.8348037491601</v>
      </c>
      <c r="R151" s="10">
        <v>521.72623688159797</v>
      </c>
      <c r="S151" s="11">
        <v>24.644232449381899</v>
      </c>
      <c r="T151" s="11">
        <v>35.7453817632179</v>
      </c>
      <c r="U151" s="10">
        <v>4598.9107316824202</v>
      </c>
      <c r="V151" s="10">
        <v>706.45043217610203</v>
      </c>
      <c r="W151" s="11">
        <v>25.461928920719998</v>
      </c>
      <c r="X151" s="11">
        <v>50.351474496955703</v>
      </c>
      <c r="Y151" s="10">
        <v>1594.34034790895</v>
      </c>
      <c r="Z151" s="10">
        <v>159.71959513883701</v>
      </c>
      <c r="AA151" s="11">
        <v>26.175135780200002</v>
      </c>
      <c r="AB151" s="11">
        <v>34.474779446347299</v>
      </c>
      <c r="AC151" s="10">
        <v>4471.5114441122196</v>
      </c>
      <c r="AD151" s="10">
        <v>528.79410727023105</v>
      </c>
      <c r="AE151" s="11">
        <v>24.436079489968701</v>
      </c>
      <c r="AF151" s="11">
        <v>40.828872373408998</v>
      </c>
      <c r="AG151" s="10">
        <v>2816.2465166741899</v>
      </c>
      <c r="AH151" s="10">
        <v>341.24161270969603</v>
      </c>
      <c r="AI151" s="11">
        <v>21.495322524350598</v>
      </c>
      <c r="AJ151" s="11">
        <v>42.2529772707897</v>
      </c>
      <c r="AL151" s="15">
        <v>86.742182844169605</v>
      </c>
    </row>
    <row r="152" spans="2:38" x14ac:dyDescent="0.3">
      <c r="B152" s="8">
        <v>148</v>
      </c>
      <c r="C152" s="9">
        <v>150.50951272449299</v>
      </c>
      <c r="D152" s="9">
        <v>101.98842333668399</v>
      </c>
      <c r="E152" s="9">
        <v>3.9084408712924699</v>
      </c>
      <c r="F152" s="10">
        <v>214251.344691017</v>
      </c>
      <c r="G152" s="10">
        <v>388.71266313966902</v>
      </c>
      <c r="H152" s="11">
        <v>10.6574949025199</v>
      </c>
      <c r="I152" s="10">
        <v>586.321719591955</v>
      </c>
      <c r="J152" s="11">
        <v>3.0315269118913202</v>
      </c>
      <c r="K152" s="12">
        <v>0.98399170351054199</v>
      </c>
      <c r="L152" s="13">
        <v>-1.68164423544714E-3</v>
      </c>
      <c r="M152" s="14">
        <v>-5.6230632344177905E-4</v>
      </c>
      <c r="N152" s="14">
        <v>2.7700539681911298E-4</v>
      </c>
      <c r="O152" s="20">
        <v>2.1175408787916999E-2</v>
      </c>
      <c r="P152" s="20">
        <v>2.1461275575283101E-2</v>
      </c>
      <c r="Q152" s="10">
        <v>1979.8239199483601</v>
      </c>
      <c r="R152" s="10">
        <v>446.59935440769698</v>
      </c>
      <c r="S152" s="11">
        <v>26.645300434708702</v>
      </c>
      <c r="T152" s="11">
        <v>37.577662570323596</v>
      </c>
      <c r="U152" s="10">
        <v>6238.4709770937898</v>
      </c>
      <c r="V152" s="10">
        <v>567.07275457475896</v>
      </c>
      <c r="W152" s="11">
        <v>23.656347348523202</v>
      </c>
      <c r="X152" s="11">
        <v>42.423737183532701</v>
      </c>
      <c r="Y152" s="10">
        <v>1884.6035409312101</v>
      </c>
      <c r="Z152" s="10">
        <v>132.89740350423301</v>
      </c>
      <c r="AA152" s="11">
        <v>26.145270563154501</v>
      </c>
      <c r="AB152" s="11">
        <v>29.930586208080999</v>
      </c>
      <c r="AC152" s="10">
        <v>7632.4759958847799</v>
      </c>
      <c r="AD152" s="10">
        <v>700.77135650086495</v>
      </c>
      <c r="AE152" s="11">
        <v>20.378641608010799</v>
      </c>
      <c r="AF152" s="11">
        <v>38.016091113026398</v>
      </c>
      <c r="AG152" s="10">
        <v>3243.6193395578298</v>
      </c>
      <c r="AH152" s="10">
        <v>372.97132153385201</v>
      </c>
      <c r="AI152" s="11">
        <v>27.3793004078663</v>
      </c>
      <c r="AJ152" s="11">
        <v>38.890960969933801</v>
      </c>
      <c r="AL152" s="15">
        <v>86.124633314752799</v>
      </c>
    </row>
    <row r="153" spans="2:38" x14ac:dyDescent="0.3">
      <c r="B153" s="8">
        <v>149</v>
      </c>
      <c r="C153" s="9">
        <v>147.364073765943</v>
      </c>
      <c r="D153" s="9">
        <v>100.59149999505399</v>
      </c>
      <c r="E153" s="9">
        <v>3.8183929697936598</v>
      </c>
      <c r="F153" s="10">
        <v>199296.92083516801</v>
      </c>
      <c r="G153" s="10">
        <v>456.08507566633102</v>
      </c>
      <c r="H153" s="11">
        <v>5.1304133958751796</v>
      </c>
      <c r="I153" s="10">
        <v>589.27509818886904</v>
      </c>
      <c r="J153" s="11">
        <v>2.71239317999117</v>
      </c>
      <c r="K153" s="12">
        <v>0.68610435649629098</v>
      </c>
      <c r="L153" s="13">
        <v>-1.14997146644452E-3</v>
      </c>
      <c r="M153" s="14">
        <v>-2.5988747156409299E-4</v>
      </c>
      <c r="N153" s="14">
        <v>4.0659469663054403E-4</v>
      </c>
      <c r="O153" s="20">
        <v>3.6352309247428598E-2</v>
      </c>
      <c r="P153" s="20">
        <v>7.6323681377607006E-2</v>
      </c>
      <c r="Q153" s="10">
        <v>3749.86717491024</v>
      </c>
      <c r="R153" s="10">
        <v>307.79718884382999</v>
      </c>
      <c r="S153" s="11">
        <v>26.085049785390201</v>
      </c>
      <c r="T153" s="11">
        <v>39.679849668316997</v>
      </c>
      <c r="U153" s="10">
        <v>7384.3040026368199</v>
      </c>
      <c r="V153" s="10">
        <v>576.61371105317596</v>
      </c>
      <c r="W153" s="11">
        <v>23.883645120476601</v>
      </c>
      <c r="X153" s="11">
        <v>36.233814974472502</v>
      </c>
      <c r="Y153" s="10">
        <v>1574.42017155543</v>
      </c>
      <c r="Z153" s="10">
        <v>156.472307383057</v>
      </c>
      <c r="AA153" s="11">
        <v>22.796842421471698</v>
      </c>
      <c r="AB153" s="11">
        <v>42.076782763425001</v>
      </c>
      <c r="AC153" s="10">
        <v>7821.8804412740301</v>
      </c>
      <c r="AD153" s="10">
        <v>623.26182345127495</v>
      </c>
      <c r="AE153" s="11">
        <v>23.800029657791999</v>
      </c>
      <c r="AF153" s="11">
        <v>41.852861752738399</v>
      </c>
      <c r="AG153" s="10">
        <v>3376.5843081069202</v>
      </c>
      <c r="AH153" s="10">
        <v>474.24982724121003</v>
      </c>
      <c r="AI153" s="11">
        <v>26.588319498914199</v>
      </c>
      <c r="AJ153" s="11">
        <v>55.453380305743003</v>
      </c>
      <c r="AL153" s="15">
        <v>98.022495024664494</v>
      </c>
    </row>
    <row r="154" spans="2:38" x14ac:dyDescent="0.3">
      <c r="B154" s="8">
        <v>150</v>
      </c>
      <c r="C154" s="9">
        <v>152.452152026416</v>
      </c>
      <c r="D154" s="9">
        <v>99.843732029938707</v>
      </c>
      <c r="E154" s="9">
        <v>3.8370169010291302</v>
      </c>
      <c r="F154" s="10">
        <v>193877.31354727899</v>
      </c>
      <c r="G154" s="10">
        <v>381.711539403198</v>
      </c>
      <c r="H154" s="11">
        <v>8.0072392335739497</v>
      </c>
      <c r="I154" s="10">
        <v>551.23045269543695</v>
      </c>
      <c r="J154" s="11">
        <v>2.1182506097115499</v>
      </c>
      <c r="K154" s="12">
        <v>0.72528129457023405</v>
      </c>
      <c r="L154" s="13">
        <v>-7.6977180264234098E-4</v>
      </c>
      <c r="M154" s="14">
        <v>1.6653129188848499E-4</v>
      </c>
      <c r="N154" s="14">
        <v>-8.9116982284513107E-5</v>
      </c>
      <c r="O154" s="20">
        <v>3.83025605918626E-2</v>
      </c>
      <c r="P154" s="20">
        <v>2.1322622204036801E-2</v>
      </c>
      <c r="Q154" s="10">
        <v>4668.2974357987996</v>
      </c>
      <c r="R154" s="10">
        <v>456.93611218676699</v>
      </c>
      <c r="S154" s="11">
        <v>24.0207703598047</v>
      </c>
      <c r="T154" s="11">
        <v>46.560374301888899</v>
      </c>
      <c r="U154" s="10">
        <v>8936.2049637676591</v>
      </c>
      <c r="V154" s="10">
        <v>719.06604808841496</v>
      </c>
      <c r="W154" s="11">
        <v>21.9274452086274</v>
      </c>
      <c r="X154" s="11">
        <v>32.930696811805802</v>
      </c>
      <c r="Y154" s="10">
        <v>904.90613145440398</v>
      </c>
      <c r="Z154" s="10">
        <v>174.711087846711</v>
      </c>
      <c r="AA154" s="11">
        <v>29.774322166230199</v>
      </c>
      <c r="AB154" s="11">
        <v>41.494572171402702</v>
      </c>
      <c r="AC154" s="10">
        <v>13261.301623756</v>
      </c>
      <c r="AD154" s="10">
        <v>580.11349882951401</v>
      </c>
      <c r="AE154" s="11">
        <v>21.925173946459999</v>
      </c>
      <c r="AF154" s="11">
        <v>37.513033217792703</v>
      </c>
      <c r="AG154" s="10">
        <v>3468.82168469916</v>
      </c>
      <c r="AH154" s="10">
        <v>405.56290568319997</v>
      </c>
      <c r="AI154" s="11">
        <v>24.9649185160714</v>
      </c>
      <c r="AJ154" s="11">
        <v>35.282418124851503</v>
      </c>
      <c r="AL154" s="15">
        <v>85.161710685560394</v>
      </c>
    </row>
    <row r="155" spans="2:38" x14ac:dyDescent="0.3">
      <c r="B155" s="8">
        <v>151</v>
      </c>
      <c r="C155" s="9">
        <v>150.38803482605101</v>
      </c>
      <c r="D155" s="9">
        <v>101.849325812282</v>
      </c>
      <c r="E155" s="9">
        <v>3.8223937389359701</v>
      </c>
      <c r="F155" s="10">
        <v>206743.75502135599</v>
      </c>
      <c r="G155" s="10">
        <v>421.26219733536402</v>
      </c>
      <c r="H155" s="11">
        <v>6.1626960560132398</v>
      </c>
      <c r="I155" s="10">
        <v>654.70074158310194</v>
      </c>
      <c r="J155" s="11">
        <v>1.71215422088785</v>
      </c>
      <c r="K155" s="12">
        <v>0.73625571664911704</v>
      </c>
      <c r="L155" s="13">
        <v>-6.8221913714263007E-5</v>
      </c>
      <c r="M155" s="14">
        <v>-2.3203378642915599E-4</v>
      </c>
      <c r="N155" s="14">
        <v>4.9970406318879904E-4</v>
      </c>
      <c r="O155" s="20">
        <v>3.7967217290791999E-2</v>
      </c>
      <c r="P155" s="20">
        <v>6.91244988598579E-2</v>
      </c>
      <c r="Q155" s="10">
        <v>4507.0111783292296</v>
      </c>
      <c r="R155" s="10">
        <v>416.33478992034799</v>
      </c>
      <c r="S155" s="11">
        <v>19.998478798201401</v>
      </c>
      <c r="T155" s="11">
        <v>39.387818422771097</v>
      </c>
      <c r="U155" s="10">
        <v>4356.8434883010596</v>
      </c>
      <c r="V155" s="10">
        <v>615.20046976510798</v>
      </c>
      <c r="W155" s="11">
        <v>25.332660467842199</v>
      </c>
      <c r="X155" s="11">
        <v>40.308621896320602</v>
      </c>
      <c r="Y155" s="10">
        <v>1441.74747821445</v>
      </c>
      <c r="Z155" s="10">
        <v>113.98659719668299</v>
      </c>
      <c r="AA155" s="11">
        <v>21.588505274928799</v>
      </c>
      <c r="AB155" s="11">
        <v>32.624861837185399</v>
      </c>
      <c r="AC155" s="10">
        <v>7500.79568950661</v>
      </c>
      <c r="AD155" s="10">
        <v>682.32583563178105</v>
      </c>
      <c r="AE155" s="11">
        <v>25.0876955556461</v>
      </c>
      <c r="AF155" s="11">
        <v>27.0116936891928</v>
      </c>
      <c r="AG155" s="10">
        <v>3830.4020048790098</v>
      </c>
      <c r="AH155" s="10">
        <v>424.58335124756201</v>
      </c>
      <c r="AI155" s="11">
        <v>27.838950060766201</v>
      </c>
      <c r="AJ155" s="11">
        <v>39.850619891677198</v>
      </c>
      <c r="AL155" s="15">
        <v>78.1188936163379</v>
      </c>
    </row>
    <row r="156" spans="2:38" x14ac:dyDescent="0.3">
      <c r="B156" s="8">
        <v>152</v>
      </c>
      <c r="C156" s="9">
        <v>154.55577339048401</v>
      </c>
      <c r="D156" s="9">
        <v>99.531789536543499</v>
      </c>
      <c r="E156" s="9">
        <v>3.75201453784734</v>
      </c>
      <c r="F156" s="10">
        <v>182638.92344709899</v>
      </c>
      <c r="G156" s="10">
        <v>399.78694211973902</v>
      </c>
      <c r="H156" s="11">
        <v>5.9703298359206798</v>
      </c>
      <c r="I156" s="10">
        <v>602.70929784615805</v>
      </c>
      <c r="J156" s="11">
        <v>5.9879753367051904</v>
      </c>
      <c r="K156" s="12">
        <v>0.69317088589229603</v>
      </c>
      <c r="L156" s="13">
        <v>-2.1275817602229601E-4</v>
      </c>
      <c r="M156" s="14">
        <v>3.4444965164090002E-4</v>
      </c>
      <c r="N156" s="14">
        <v>-2.7467905009709401E-4</v>
      </c>
      <c r="O156" s="20">
        <v>3.0197855467382E-2</v>
      </c>
      <c r="P156" s="20">
        <v>7.2194422946526102E-2</v>
      </c>
      <c r="Q156" s="10">
        <v>4990.6830214916899</v>
      </c>
      <c r="R156" s="10">
        <v>319.81380413620099</v>
      </c>
      <c r="S156" s="11">
        <v>22.798980643636298</v>
      </c>
      <c r="T156" s="11">
        <v>36.389247005446698</v>
      </c>
      <c r="U156" s="10">
        <v>6830.9413224029804</v>
      </c>
      <c r="V156" s="10">
        <v>690.454591366523</v>
      </c>
      <c r="W156" s="11">
        <v>24.699453059735198</v>
      </c>
      <c r="X156" s="11">
        <v>30.379542840463198</v>
      </c>
      <c r="Y156" s="10">
        <v>1492.01240381913</v>
      </c>
      <c r="Z156" s="10">
        <v>182.14924711488399</v>
      </c>
      <c r="AA156" s="11">
        <v>24.661054518927401</v>
      </c>
      <c r="AB156" s="11">
        <f>AA156*1.07</f>
        <v>26.38732833525232</v>
      </c>
      <c r="AC156" s="10">
        <v>5950.5223407276799</v>
      </c>
      <c r="AD156" s="10">
        <v>943.286652964268</v>
      </c>
      <c r="AE156" s="11">
        <v>18.8037589191857</v>
      </c>
      <c r="AF156" s="11">
        <v>36.063352681442503</v>
      </c>
      <c r="AG156" s="10">
        <v>2321.77643117657</v>
      </c>
      <c r="AH156" s="10">
        <v>420.95583947389702</v>
      </c>
      <c r="AI156" s="11">
        <v>24.314435297586201</v>
      </c>
      <c r="AJ156" s="11">
        <v>30.080012463861099</v>
      </c>
      <c r="AL156" s="15">
        <v>91.964945637730096</v>
      </c>
    </row>
    <row r="157" spans="2:38" x14ac:dyDescent="0.3">
      <c r="B157" s="8">
        <v>153</v>
      </c>
      <c r="C157" s="9">
        <v>150.22022219484001</v>
      </c>
      <c r="D157" s="9">
        <v>100.709059936378</v>
      </c>
      <c r="E157" s="9">
        <v>3.7609539847400799</v>
      </c>
      <c r="F157" s="10">
        <v>190403.960632734</v>
      </c>
      <c r="G157" s="10">
        <v>378.47874307556299</v>
      </c>
      <c r="H157" s="11">
        <v>15.156235527060099</v>
      </c>
      <c r="I157" s="10">
        <v>665.91852234635496</v>
      </c>
      <c r="J157" s="11">
        <v>2.1719335081159201</v>
      </c>
      <c r="K157" s="12">
        <v>1.0670193042348499</v>
      </c>
      <c r="L157" s="13">
        <v>-5.1041771881100203E-4</v>
      </c>
      <c r="M157" s="14">
        <v>2.6740558318102497E-4</v>
      </c>
      <c r="N157" s="14">
        <v>-1.89827024191282E-4</v>
      </c>
      <c r="O157" s="20">
        <v>1.07886354407982E-2</v>
      </c>
      <c r="P157" s="20">
        <v>3.5924095788974403E-2</v>
      </c>
      <c r="Q157" s="10">
        <v>4795.0222198556103</v>
      </c>
      <c r="R157" s="10">
        <v>428.13933218930299</v>
      </c>
      <c r="S157" s="11">
        <v>30.0022106214921</v>
      </c>
      <c r="T157" s="11">
        <v>41.220376790916298</v>
      </c>
      <c r="U157" s="10">
        <v>5222.5057059104101</v>
      </c>
      <c r="V157" s="10">
        <v>724.11215843760999</v>
      </c>
      <c r="W157" s="11">
        <v>22.988916110824199</v>
      </c>
      <c r="X157" s="11">
        <v>36.320924353391199</v>
      </c>
      <c r="Y157" s="10">
        <v>1174.2409701397601</v>
      </c>
      <c r="Z157" s="10">
        <v>139.65138243632299</v>
      </c>
      <c r="AA157" s="11">
        <v>27.791728855629401</v>
      </c>
      <c r="AB157" s="11">
        <v>40.702221033701399</v>
      </c>
      <c r="AC157" s="10">
        <v>6944.4756077459897</v>
      </c>
      <c r="AD157" s="10">
        <v>568.72000082101704</v>
      </c>
      <c r="AE157" s="11">
        <v>25.2244943372854</v>
      </c>
      <c r="AF157" s="11">
        <v>51.167438612262799</v>
      </c>
      <c r="AG157" s="10">
        <v>3613.9837351113201</v>
      </c>
      <c r="AH157" s="10">
        <v>422.80822921176298</v>
      </c>
      <c r="AI157" s="11">
        <v>25.212646510279601</v>
      </c>
      <c r="AJ157" s="11">
        <v>53.213606565955601</v>
      </c>
      <c r="AL157" s="15">
        <v>79.3255163289449</v>
      </c>
    </row>
    <row r="158" spans="2:38" x14ac:dyDescent="0.3">
      <c r="B158" s="8">
        <v>154</v>
      </c>
      <c r="C158" s="9">
        <v>147.634189058419</v>
      </c>
      <c r="D158" s="9">
        <v>101.57160092591199</v>
      </c>
      <c r="E158" s="9">
        <v>4.0723527910305899</v>
      </c>
      <c r="F158" s="10">
        <v>184216.257138407</v>
      </c>
      <c r="G158" s="10">
        <v>417.083767205453</v>
      </c>
      <c r="H158" s="11">
        <v>5.2311960421789196</v>
      </c>
      <c r="I158" s="10">
        <v>600.71108799265198</v>
      </c>
      <c r="J158" s="11">
        <v>1.79875141956986</v>
      </c>
      <c r="K158" s="12">
        <v>0.64107243111844603</v>
      </c>
      <c r="L158" s="13">
        <v>-2.2977587571620102E-3</v>
      </c>
      <c r="M158" s="14">
        <v>-1.8353033841017399E-4</v>
      </c>
      <c r="N158" s="14">
        <v>-1.95301390914122E-4</v>
      </c>
      <c r="O158" s="20">
        <v>3.30255316746376E-2</v>
      </c>
      <c r="P158" s="20">
        <v>3.4255541561007199E-2</v>
      </c>
      <c r="Q158" s="10">
        <v>3436.1905635420999</v>
      </c>
      <c r="R158" s="10">
        <v>452.55573517636202</v>
      </c>
      <c r="S158" s="11">
        <v>22.217042606376999</v>
      </c>
      <c r="T158" s="11">
        <v>36.103041662127197</v>
      </c>
      <c r="U158" s="10">
        <v>10896.1568935139</v>
      </c>
      <c r="V158" s="10">
        <v>692.63452235509999</v>
      </c>
      <c r="W158" s="11">
        <v>24.018678720611</v>
      </c>
      <c r="X158" s="11">
        <v>36.179852101199899</v>
      </c>
      <c r="Y158" s="10">
        <v>1220.40468287043</v>
      </c>
      <c r="Z158" s="10">
        <v>165.52464095656899</v>
      </c>
      <c r="AA158" s="11">
        <v>22.846239275581699</v>
      </c>
      <c r="AB158" s="11">
        <v>33.9041070482278</v>
      </c>
      <c r="AC158" s="10">
        <v>5085.5429663057803</v>
      </c>
      <c r="AD158" s="10">
        <v>647.01009046272895</v>
      </c>
      <c r="AE158" s="11">
        <v>25.586337687672199</v>
      </c>
      <c r="AF158" s="11">
        <v>40.240626129733698</v>
      </c>
      <c r="AG158" s="10">
        <v>4043.8627790918699</v>
      </c>
      <c r="AH158" s="10">
        <v>453.14350615132901</v>
      </c>
      <c r="AI158" s="11">
        <v>26.727245167947601</v>
      </c>
      <c r="AJ158" s="11">
        <v>39.664752295923599</v>
      </c>
      <c r="AL158" s="15">
        <v>97.104139612119496</v>
      </c>
    </row>
    <row r="159" spans="2:38" x14ac:dyDescent="0.3">
      <c r="B159" s="8">
        <v>155</v>
      </c>
      <c r="C159" s="9">
        <v>151.62227655081401</v>
      </c>
      <c r="D159" s="9">
        <v>100.999115777803</v>
      </c>
      <c r="E159" s="9">
        <v>3.7874396216566</v>
      </c>
      <c r="F159" s="10">
        <v>201931.952625084</v>
      </c>
      <c r="G159" s="10">
        <v>400.75426311414998</v>
      </c>
      <c r="H159" s="11">
        <v>6.8477577117601998</v>
      </c>
      <c r="I159" s="10">
        <v>590.12750014739504</v>
      </c>
      <c r="J159" s="11">
        <v>3.5659707554160001</v>
      </c>
      <c r="K159" s="12">
        <v>1.06969119435084</v>
      </c>
      <c r="L159" s="13">
        <v>-7.9344665568105704E-4</v>
      </c>
      <c r="M159" s="14">
        <v>-3.6900234295071302E-4</v>
      </c>
      <c r="N159" s="14">
        <v>-1.2400563668547499E-4</v>
      </c>
      <c r="O159" s="20">
        <v>2.8347494150866601E-2</v>
      </c>
      <c r="P159" s="20">
        <v>7.9578644710306706E-2</v>
      </c>
      <c r="Q159" s="10">
        <v>3739.8409550542201</v>
      </c>
      <c r="R159" s="10">
        <v>489.45408224064198</v>
      </c>
      <c r="S159" s="11">
        <v>25.856657887606101</v>
      </c>
      <c r="T159" s="11">
        <v>32.845011706442797</v>
      </c>
      <c r="U159" s="10">
        <v>8794.6734544539904</v>
      </c>
      <c r="V159" s="10">
        <v>609.69733155749896</v>
      </c>
      <c r="W159" s="11">
        <v>25.909354536597</v>
      </c>
      <c r="X159" s="11">
        <v>39.954432523093203</v>
      </c>
      <c r="Y159" s="10">
        <v>1403.77474209461</v>
      </c>
      <c r="Z159" s="10">
        <v>149.72199466184099</v>
      </c>
      <c r="AA159" s="11">
        <v>21.825467963809299</v>
      </c>
      <c r="AB159" s="11">
        <v>34.384235682605798</v>
      </c>
      <c r="AC159" s="10">
        <v>7995.6147749956199</v>
      </c>
      <c r="AD159" s="10">
        <v>433.22330919654098</v>
      </c>
      <c r="AE159" s="11">
        <v>28.494704332221001</v>
      </c>
      <c r="AF159" s="11">
        <v>37.217272181844201</v>
      </c>
      <c r="AG159" s="10">
        <v>2902.6830427853502</v>
      </c>
      <c r="AH159" s="10">
        <v>415.44530696456098</v>
      </c>
      <c r="AI159" s="11">
        <v>29.007455264447898</v>
      </c>
      <c r="AJ159" s="11">
        <v>48.422240701529198</v>
      </c>
      <c r="AL159" s="15">
        <v>87.634949348420804</v>
      </c>
    </row>
    <row r="160" spans="2:38" x14ac:dyDescent="0.3">
      <c r="B160" s="8">
        <v>156</v>
      </c>
      <c r="C160" s="9">
        <v>149.174069564767</v>
      </c>
      <c r="D160" s="9">
        <v>100.11383489801</v>
      </c>
      <c r="E160" s="9">
        <v>3.8940556589795401</v>
      </c>
      <c r="F160" s="10">
        <v>188631.17651091699</v>
      </c>
      <c r="G160" s="10">
        <v>369.64082430182401</v>
      </c>
      <c r="H160" s="11">
        <v>3.4878631423458502</v>
      </c>
      <c r="I160" s="10">
        <v>536.57922172748397</v>
      </c>
      <c r="J160" s="11">
        <v>4.5996780938600503</v>
      </c>
      <c r="K160" s="12">
        <v>0.69797426905337701</v>
      </c>
      <c r="L160" s="13">
        <v>-1.01605211370567E-3</v>
      </c>
      <c r="M160" s="14">
        <v>8.2896584425424003E-5</v>
      </c>
      <c r="N160" s="14">
        <v>2.5515709491288798E-4</v>
      </c>
      <c r="O160" s="20">
        <v>1.6353508871498199E-2</v>
      </c>
      <c r="P160" s="20">
        <v>1.34923718572806E-2</v>
      </c>
      <c r="Q160" s="10">
        <v>5811.4197235994898</v>
      </c>
      <c r="R160" s="10">
        <v>351.16577331402902</v>
      </c>
      <c r="S160" s="11">
        <v>26.1260126842784</v>
      </c>
      <c r="T160" s="11">
        <v>50.110394658123901</v>
      </c>
      <c r="U160" s="10">
        <v>5524.4392558917998</v>
      </c>
      <c r="V160" s="10">
        <v>731.18159306258701</v>
      </c>
      <c r="W160" s="11">
        <v>23.427544503938801</v>
      </c>
      <c r="X160" s="11">
        <v>44.661527026700298</v>
      </c>
      <c r="Y160" s="10">
        <v>2256.8255199772102</v>
      </c>
      <c r="Z160" s="10">
        <v>165.142903113438</v>
      </c>
      <c r="AA160" s="11">
        <v>23.911123057060301</v>
      </c>
      <c r="AB160" s="11">
        <v>36.655279630372398</v>
      </c>
      <c r="AC160" s="10">
        <v>4355.4944261584196</v>
      </c>
      <c r="AD160" s="10">
        <v>527.03230935668705</v>
      </c>
      <c r="AE160" s="11">
        <v>20.068511413698001</v>
      </c>
      <c r="AF160" s="11">
        <v>36.885967477762001</v>
      </c>
      <c r="AG160" s="10">
        <v>4091.3610209213798</v>
      </c>
      <c r="AH160" s="10">
        <v>488.44482281282899</v>
      </c>
      <c r="AI160" s="11">
        <v>23.152761950517199</v>
      </c>
      <c r="AJ160" s="11">
        <v>47.408535811210001</v>
      </c>
      <c r="AL160" s="15">
        <v>80.372256690885393</v>
      </c>
    </row>
    <row r="161" spans="2:38" x14ac:dyDescent="0.3">
      <c r="B161" s="8">
        <v>157</v>
      </c>
      <c r="C161" s="9">
        <v>149.02434445787301</v>
      </c>
      <c r="D161" s="9">
        <v>99.592435162977495</v>
      </c>
      <c r="E161" s="9">
        <v>4.1099293721073602</v>
      </c>
      <c r="F161" s="10">
        <v>187904.59491817199</v>
      </c>
      <c r="G161" s="10">
        <v>356.19258805883402</v>
      </c>
      <c r="H161" s="11">
        <v>3.3804625889503201</v>
      </c>
      <c r="I161" s="10">
        <v>561.19727109334497</v>
      </c>
      <c r="J161" s="11">
        <v>3.28912766768874</v>
      </c>
      <c r="K161" s="12">
        <v>0.81126798104493603</v>
      </c>
      <c r="L161" s="13">
        <v>-1.50608588463E-5</v>
      </c>
      <c r="M161" s="14">
        <v>2.6538363724015897E-4</v>
      </c>
      <c r="N161" s="14">
        <v>-3.3153999829114701E-4</v>
      </c>
      <c r="O161" s="20">
        <v>3.11123976519656E-2</v>
      </c>
      <c r="P161" s="20">
        <v>3.5181839598839998E-2</v>
      </c>
      <c r="Q161" s="10">
        <v>3541.5284318684899</v>
      </c>
      <c r="R161" s="10">
        <v>322.050303222038</v>
      </c>
      <c r="S161" s="11">
        <v>30.583880575361501</v>
      </c>
      <c r="T161" s="11">
        <v>34.850235712295699</v>
      </c>
      <c r="U161" s="10">
        <v>6121.7380771077196</v>
      </c>
      <c r="V161" s="10">
        <v>550.29980040163002</v>
      </c>
      <c r="W161" s="11">
        <v>25.249940513851001</v>
      </c>
      <c r="X161" s="11">
        <v>32.308442744136201</v>
      </c>
      <c r="Y161" s="10">
        <v>2303.11250823407</v>
      </c>
      <c r="Z161" s="10">
        <v>207.29578987551301</v>
      </c>
      <c r="AA161" s="11">
        <v>24.119774326594101</v>
      </c>
      <c r="AB161" s="11">
        <v>34.593819924589297</v>
      </c>
      <c r="AC161" s="10">
        <v>4960.11202398358</v>
      </c>
      <c r="AD161" s="10">
        <v>479.823829845913</v>
      </c>
      <c r="AE161" s="11">
        <v>26.034057574838801</v>
      </c>
      <c r="AF161" s="11">
        <v>39.560167841058799</v>
      </c>
      <c r="AG161" s="10">
        <v>2986.26048986144</v>
      </c>
      <c r="AH161" s="10">
        <v>315.713127921438</v>
      </c>
      <c r="AI161" s="11">
        <v>23.861594851904599</v>
      </c>
      <c r="AJ161" s="11">
        <v>38.543140576770703</v>
      </c>
      <c r="AL161" s="15">
        <v>79.347170388175201</v>
      </c>
    </row>
    <row r="162" spans="2:38" x14ac:dyDescent="0.3">
      <c r="B162" s="8">
        <v>158</v>
      </c>
      <c r="C162" s="9">
        <v>148.13021755638101</v>
      </c>
      <c r="D162" s="9">
        <v>99.735196883590305</v>
      </c>
      <c r="E162" s="9">
        <v>3.8466478359487999</v>
      </c>
      <c r="F162" s="10">
        <v>199476.953654276</v>
      </c>
      <c r="G162" s="10">
        <v>439.77946922413201</v>
      </c>
      <c r="H162" s="11">
        <v>5.3003539663215804</v>
      </c>
      <c r="I162" s="10">
        <v>634.29303684223498</v>
      </c>
      <c r="J162" s="11">
        <v>1.77548127920763</v>
      </c>
      <c r="K162" s="12">
        <v>0.76206383294333302</v>
      </c>
      <c r="L162" s="13">
        <v>4.7574683114845099E-4</v>
      </c>
      <c r="M162" s="14">
        <v>-2.1777463872186501E-4</v>
      </c>
      <c r="N162" s="14">
        <v>1.2654521906083801E-4</v>
      </c>
      <c r="O162" s="20">
        <v>3.04482566325146E-2</v>
      </c>
      <c r="P162" s="20">
        <v>4.4395645990650101E-2</v>
      </c>
      <c r="Q162" s="10">
        <v>3898.2509761143301</v>
      </c>
      <c r="R162" s="10">
        <v>461.801011800026</v>
      </c>
      <c r="S162" s="11">
        <v>25.5906692351716</v>
      </c>
      <c r="T162" s="11">
        <v>40.382312213095901</v>
      </c>
      <c r="U162" s="10">
        <v>6381.5665582625797</v>
      </c>
      <c r="V162" s="10">
        <v>606.40897334951103</v>
      </c>
      <c r="W162" s="11">
        <v>23.482650665478001</v>
      </c>
      <c r="X162" s="11">
        <v>27.3500407585815</v>
      </c>
      <c r="Y162" s="10">
        <v>1546.35930032701</v>
      </c>
      <c r="Z162" s="10">
        <v>158.07003110567999</v>
      </c>
      <c r="AA162" s="11">
        <v>24.141554798273301</v>
      </c>
      <c r="AB162" s="11">
        <v>38.173395445679603</v>
      </c>
      <c r="AC162" s="10">
        <v>5502.5036125713896</v>
      </c>
      <c r="AD162" s="10">
        <v>564.28249141030994</v>
      </c>
      <c r="AE162" s="11">
        <v>21.206670370022199</v>
      </c>
      <c r="AF162" s="11">
        <v>39.2055291483234</v>
      </c>
      <c r="AG162" s="10">
        <v>3393.2772985163201</v>
      </c>
      <c r="AH162" s="10">
        <v>370.11542056905</v>
      </c>
      <c r="AI162" s="11">
        <v>25.388188348189399</v>
      </c>
      <c r="AJ162" s="11">
        <v>39.052086732887197</v>
      </c>
      <c r="AL162" s="15">
        <v>88.3620213728218</v>
      </c>
    </row>
    <row r="163" spans="2:38" x14ac:dyDescent="0.3">
      <c r="B163" s="8">
        <v>159</v>
      </c>
      <c r="C163" s="9">
        <v>150.015126976159</v>
      </c>
      <c r="D163" s="9">
        <v>101.103115030938</v>
      </c>
      <c r="E163" s="9">
        <v>3.8283196789348901</v>
      </c>
      <c r="F163" s="10">
        <v>197920.62899301699</v>
      </c>
      <c r="G163" s="10">
        <v>336.19192316125901</v>
      </c>
      <c r="H163" s="11">
        <v>5.0181642045023196</v>
      </c>
      <c r="I163" s="10">
        <v>740.54203443906397</v>
      </c>
      <c r="J163" s="11">
        <v>2.18535583269608</v>
      </c>
      <c r="K163" s="12">
        <v>0.88817353884438099</v>
      </c>
      <c r="L163" s="13">
        <v>5.0861945422186897E-4</v>
      </c>
      <c r="M163" s="14">
        <v>-4.28996357204786E-4</v>
      </c>
      <c r="N163" s="14">
        <v>-1.3960963211237699E-4</v>
      </c>
      <c r="O163" s="20">
        <v>3.4762437939064798E-2</v>
      </c>
      <c r="P163" s="20">
        <v>5.4392052899988198E-2</v>
      </c>
      <c r="Q163" s="10">
        <v>3692.6882533616099</v>
      </c>
      <c r="R163" s="10">
        <v>437.25313116693297</v>
      </c>
      <c r="S163" s="11">
        <v>29.926862172680401</v>
      </c>
      <c r="T163" s="11">
        <v>37.785467324264197</v>
      </c>
      <c r="U163" s="10">
        <v>6270.2278479879096</v>
      </c>
      <c r="V163" s="10">
        <v>599.65060657987499</v>
      </c>
      <c r="W163" s="11">
        <v>22.378962552408101</v>
      </c>
      <c r="X163" s="11">
        <v>35.509144218951597</v>
      </c>
      <c r="Y163" s="10">
        <v>1742.4325928657599</v>
      </c>
      <c r="Z163" s="10">
        <v>170.71609026113501</v>
      </c>
      <c r="AA163" s="11">
        <v>22.918823989911399</v>
      </c>
      <c r="AB163" s="11">
        <v>34.135389630820697</v>
      </c>
      <c r="AC163" s="10">
        <v>7765.2214215015802</v>
      </c>
      <c r="AD163" s="10">
        <v>710.53636564392798</v>
      </c>
      <c r="AE163" s="11">
        <v>21.274269937153299</v>
      </c>
      <c r="AF163" s="11">
        <v>43.488463151935903</v>
      </c>
      <c r="AG163" s="10">
        <v>4579.3897368560101</v>
      </c>
      <c r="AH163" s="10">
        <v>303.071308726533</v>
      </c>
      <c r="AI163" s="11">
        <v>25.705196968657098</v>
      </c>
      <c r="AJ163" s="11">
        <v>30.785819233903101</v>
      </c>
      <c r="AL163" s="15">
        <v>85.068832349064294</v>
      </c>
    </row>
    <row r="164" spans="2:38" x14ac:dyDescent="0.3">
      <c r="B164" s="8">
        <v>160</v>
      </c>
      <c r="C164" s="9">
        <v>149.77880557991301</v>
      </c>
      <c r="D164" s="9">
        <v>99.363799338062407</v>
      </c>
      <c r="E164" s="9">
        <v>4.0387071255179396</v>
      </c>
      <c r="F164" s="10">
        <v>195349.345258813</v>
      </c>
      <c r="G164" s="10">
        <v>389.46972680652902</v>
      </c>
      <c r="H164" s="11">
        <v>7.2478374569875399</v>
      </c>
      <c r="I164" s="10">
        <v>721.10352859217699</v>
      </c>
      <c r="J164" s="11">
        <v>3.4555701491495898</v>
      </c>
      <c r="K164" s="12">
        <v>0.89646828514495602</v>
      </c>
      <c r="L164" s="13">
        <v>6.6833174426165901E-4</v>
      </c>
      <c r="M164" s="14">
        <v>2.6493565466967199E-4</v>
      </c>
      <c r="N164" s="14">
        <v>7.5176659305775304E-4</v>
      </c>
      <c r="O164" s="20">
        <v>5.4208029146426598E-2</v>
      </c>
      <c r="P164" s="20">
        <v>2.1854149397652501E-2</v>
      </c>
      <c r="Q164" s="10">
        <v>3322.9140274752299</v>
      </c>
      <c r="R164" s="10">
        <v>353.971944575463</v>
      </c>
      <c r="S164" s="11">
        <v>24.162280454869599</v>
      </c>
      <c r="T164" s="11">
        <v>29.367038190421098</v>
      </c>
      <c r="U164" s="10">
        <v>6180.8391988506901</v>
      </c>
      <c r="V164" s="10">
        <v>600.87687442141703</v>
      </c>
      <c r="W164" s="11">
        <v>26.077751315869499</v>
      </c>
      <c r="X164" s="11">
        <f>W164*1.07</f>
        <v>27.903193907980366</v>
      </c>
      <c r="Y164" s="10">
        <v>1331.06833738768</v>
      </c>
      <c r="Z164" s="10">
        <v>118.738361581703</v>
      </c>
      <c r="AA164" s="11">
        <v>20.896782766460198</v>
      </c>
      <c r="AB164" s="11">
        <v>33.029332911728602</v>
      </c>
      <c r="AC164" s="10">
        <v>8551.7945814787108</v>
      </c>
      <c r="AD164" s="10">
        <v>582.61586980765605</v>
      </c>
      <c r="AE164" s="11">
        <v>25.536680381208601</v>
      </c>
      <c r="AF164" s="11">
        <v>38.627451233776</v>
      </c>
      <c r="AG164" s="10">
        <v>2026.0368833400701</v>
      </c>
      <c r="AH164" s="10">
        <v>292.25344354337102</v>
      </c>
      <c r="AI164" s="11">
        <v>29.228401601556499</v>
      </c>
      <c r="AJ164" s="11">
        <v>40.480719894976502</v>
      </c>
      <c r="AL164" s="15">
        <v>75.094932087429299</v>
      </c>
    </row>
    <row r="165" spans="2:38" x14ac:dyDescent="0.3">
      <c r="B165" s="8">
        <v>161</v>
      </c>
      <c r="C165" s="9">
        <v>150.535217541788</v>
      </c>
      <c r="D165" s="9">
        <v>100.261686905517</v>
      </c>
      <c r="E165" s="9">
        <v>4.1321267687420704</v>
      </c>
      <c r="F165" s="10">
        <v>186727.814670505</v>
      </c>
      <c r="G165" s="10">
        <v>372.49367522973301</v>
      </c>
      <c r="H165" s="11">
        <v>8.09912618122498</v>
      </c>
      <c r="I165" s="10">
        <v>625.24786071715005</v>
      </c>
      <c r="J165" s="11">
        <v>2.0219950273409002</v>
      </c>
      <c r="K165" s="12">
        <v>0.793912527281878</v>
      </c>
      <c r="L165" s="13">
        <v>2.9393284653551498E-4</v>
      </c>
      <c r="M165" s="14">
        <v>-5.4137393011743299E-4</v>
      </c>
      <c r="N165" s="14">
        <v>-1.07264326813067E-4</v>
      </c>
      <c r="O165" s="20">
        <v>4.5960653071961399E-2</v>
      </c>
      <c r="P165" s="20">
        <v>9.8497685770390399E-3</v>
      </c>
      <c r="Q165" s="10">
        <v>5318.2201120875498</v>
      </c>
      <c r="R165" s="10">
        <v>458.33139102026502</v>
      </c>
      <c r="S165" s="11">
        <v>29.741134677850798</v>
      </c>
      <c r="T165" s="11">
        <v>36.997754036962498</v>
      </c>
      <c r="U165" s="10">
        <v>6299.9634033100101</v>
      </c>
      <c r="V165" s="10">
        <v>673.97949088721896</v>
      </c>
      <c r="W165" s="11">
        <v>25.220902114009199</v>
      </c>
      <c r="X165" s="11">
        <v>41.269958588353099</v>
      </c>
      <c r="Y165" s="10">
        <v>2030.1338602046401</v>
      </c>
      <c r="Z165" s="10">
        <v>182.990551369863</v>
      </c>
      <c r="AA165" s="11">
        <v>27.2328170605319</v>
      </c>
      <c r="AB165" s="11">
        <f>AA165*1.07</f>
        <v>29.139114254769137</v>
      </c>
      <c r="AC165" s="10">
        <v>3576.5354397135202</v>
      </c>
      <c r="AD165" s="10">
        <v>627.11603071506397</v>
      </c>
      <c r="AE165" s="11">
        <v>26.698918102674799</v>
      </c>
      <c r="AF165" s="11">
        <v>42.650266788269697</v>
      </c>
      <c r="AG165" s="10">
        <v>2382.25059714402</v>
      </c>
      <c r="AH165" s="10">
        <v>374.87992089673901</v>
      </c>
      <c r="AI165" s="11">
        <v>25.3663661632573</v>
      </c>
      <c r="AJ165" s="11">
        <v>29.286615422136801</v>
      </c>
      <c r="AL165" s="15">
        <v>79.908082121601595</v>
      </c>
    </row>
    <row r="166" spans="2:38" x14ac:dyDescent="0.3">
      <c r="B166" s="8">
        <v>162</v>
      </c>
      <c r="C166" s="9">
        <v>148.38929525713499</v>
      </c>
      <c r="D166" s="9">
        <v>100.771940834703</v>
      </c>
      <c r="E166" s="9">
        <v>3.6531050999815302</v>
      </c>
      <c r="F166" s="10">
        <v>191264.108916425</v>
      </c>
      <c r="G166" s="10">
        <v>407.91806075456998</v>
      </c>
      <c r="H166" s="11">
        <v>4.1538257267376499</v>
      </c>
      <c r="I166" s="10">
        <v>594.47686865330195</v>
      </c>
      <c r="J166" s="11">
        <v>5.5576444316154401</v>
      </c>
      <c r="K166" s="12">
        <v>0.97958568784125299</v>
      </c>
      <c r="L166" s="13">
        <v>-1.5713706848696099E-3</v>
      </c>
      <c r="M166" s="14">
        <v>8.8944941688526603E-5</v>
      </c>
      <c r="N166" s="14">
        <v>-1.7906484873266601E-4</v>
      </c>
      <c r="O166" s="20">
        <v>6.3881951491337796E-2</v>
      </c>
      <c r="P166" s="20">
        <v>1.71282000020157E-2</v>
      </c>
      <c r="Q166" s="10">
        <v>4540.4202152342204</v>
      </c>
      <c r="R166" s="10">
        <v>365.36126835322898</v>
      </c>
      <c r="S166" s="11">
        <v>22.4715940176598</v>
      </c>
      <c r="T166" s="11">
        <v>35.264781715648603</v>
      </c>
      <c r="U166" s="10">
        <v>5884.2179593789397</v>
      </c>
      <c r="V166" s="10">
        <v>489.59896532211599</v>
      </c>
      <c r="W166" s="11">
        <v>28.262992430412499</v>
      </c>
      <c r="X166" s="11">
        <v>39.453694059841702</v>
      </c>
      <c r="Y166" s="10">
        <v>1801.3560514017299</v>
      </c>
      <c r="Z166" s="10">
        <v>148.746839491288</v>
      </c>
      <c r="AA166" s="11">
        <v>24.675630593204499</v>
      </c>
      <c r="AB166" s="11">
        <v>36.364193147971001</v>
      </c>
      <c r="AC166" s="10">
        <v>5654.7827408016101</v>
      </c>
      <c r="AD166" s="10">
        <v>590.498821203018</v>
      </c>
      <c r="AE166" s="11">
        <v>22.122779315220001</v>
      </c>
      <c r="AF166" s="11">
        <v>31.703309513725898</v>
      </c>
      <c r="AG166" s="10">
        <v>2137.35822522033</v>
      </c>
      <c r="AH166" s="10">
        <v>393.922892743212</v>
      </c>
      <c r="AI166" s="11">
        <v>28.661917932530798</v>
      </c>
      <c r="AJ166" s="11">
        <v>45.501247284456902</v>
      </c>
      <c r="AL166" s="15">
        <v>91.036127746070207</v>
      </c>
    </row>
    <row r="167" spans="2:38" x14ac:dyDescent="0.3">
      <c r="B167" s="8">
        <v>163</v>
      </c>
      <c r="C167" s="9">
        <v>148.90153537753201</v>
      </c>
      <c r="D167" s="9">
        <v>100.320634136694</v>
      </c>
      <c r="E167" s="9">
        <v>3.7840254333397101</v>
      </c>
      <c r="F167" s="10">
        <v>184823.31360741399</v>
      </c>
      <c r="G167" s="10">
        <v>455.26522123448098</v>
      </c>
      <c r="H167" s="11">
        <v>5.4040753905748904</v>
      </c>
      <c r="I167" s="10">
        <v>612.286927231851</v>
      </c>
      <c r="J167" s="11">
        <v>3.70759387616582</v>
      </c>
      <c r="K167" s="12">
        <v>0.52433714306847601</v>
      </c>
      <c r="L167" s="13">
        <v>7.4747586488105295E-5</v>
      </c>
      <c r="M167" s="14">
        <v>7.7517229206983197E-5</v>
      </c>
      <c r="N167" s="14">
        <v>5.5226606801650295E-4</v>
      </c>
      <c r="O167" s="20">
        <v>1.31925251707258E-2</v>
      </c>
      <c r="P167" s="20">
        <v>5.7808367162359597E-2</v>
      </c>
      <c r="Q167" s="10">
        <v>3851.29759343865</v>
      </c>
      <c r="R167" s="10">
        <v>369.75825916060001</v>
      </c>
      <c r="S167" s="11">
        <v>24.336604479816</v>
      </c>
      <c r="T167" s="11">
        <v>48.909413414858399</v>
      </c>
      <c r="U167" s="10">
        <v>7280.6651447458398</v>
      </c>
      <c r="V167" s="10">
        <v>568.30816365206601</v>
      </c>
      <c r="W167" s="11">
        <v>28.6595089583234</v>
      </c>
      <c r="X167" s="11">
        <v>30.635567379145101</v>
      </c>
      <c r="Y167" s="10">
        <v>2331.6295200087902</v>
      </c>
      <c r="Z167" s="10">
        <v>127.21004805072199</v>
      </c>
      <c r="AA167" s="11">
        <v>25.752983530975701</v>
      </c>
      <c r="AB167" s="11">
        <v>43.620151870753801</v>
      </c>
      <c r="AC167" s="10">
        <v>3921.9902892671098</v>
      </c>
      <c r="AD167" s="10">
        <v>614.11315434756705</v>
      </c>
      <c r="AE167" s="11">
        <v>23.087849074755798</v>
      </c>
      <c r="AF167" s="11">
        <v>36.523181310119</v>
      </c>
      <c r="AG167" s="10">
        <v>3048.0480327866599</v>
      </c>
      <c r="AH167" s="10">
        <v>466.33772300676299</v>
      </c>
      <c r="AI167" s="11">
        <v>27.108080922927002</v>
      </c>
      <c r="AJ167" s="11">
        <v>33.732605685668197</v>
      </c>
      <c r="AL167" s="15">
        <v>93.469527732626403</v>
      </c>
    </row>
    <row r="168" spans="2:38" x14ac:dyDescent="0.3">
      <c r="B168" s="8">
        <v>164</v>
      </c>
      <c r="C168" s="9">
        <v>152.87481079529601</v>
      </c>
      <c r="D168" s="9">
        <v>102.112267827181</v>
      </c>
      <c r="E168" s="9">
        <v>3.8576519179865998</v>
      </c>
      <c r="F168" s="10">
        <v>186870.551386237</v>
      </c>
      <c r="G168" s="10">
        <v>463.324600043315</v>
      </c>
      <c r="H168" s="11">
        <v>5.9900679621312403</v>
      </c>
      <c r="I168" s="10">
        <v>649.34987276894003</v>
      </c>
      <c r="J168" s="11">
        <v>2.61130694856256</v>
      </c>
      <c r="K168" s="12">
        <v>0.78135564993234197</v>
      </c>
      <c r="L168" s="13">
        <v>7.4468219786809602E-4</v>
      </c>
      <c r="M168" s="14">
        <v>1.9076159749546401E-4</v>
      </c>
      <c r="N168" s="14">
        <v>2.1782548292462799E-4</v>
      </c>
      <c r="O168" s="20">
        <v>2.0278303939610099E-2</v>
      </c>
      <c r="P168" s="20">
        <v>0.114871142954567</v>
      </c>
      <c r="Q168" s="10">
        <v>2940.2239997336101</v>
      </c>
      <c r="R168" s="10">
        <v>339.69406830608199</v>
      </c>
      <c r="S168" s="11">
        <v>26.2870989533785</v>
      </c>
      <c r="T168" s="11">
        <v>34.989687354487899</v>
      </c>
      <c r="U168" s="10">
        <v>4034.38701742377</v>
      </c>
      <c r="V168" s="10">
        <v>711.24770573599005</v>
      </c>
      <c r="W168" s="11">
        <v>23.8054141635739</v>
      </c>
      <c r="X168" s="11">
        <v>44.209583412329302</v>
      </c>
      <c r="Y168" s="10">
        <v>1869.2121990675801</v>
      </c>
      <c r="Z168" s="10">
        <v>137.65950414002501</v>
      </c>
      <c r="AA168" s="11">
        <v>27.718809253006999</v>
      </c>
      <c r="AB168" s="11">
        <v>29.752860879974701</v>
      </c>
      <c r="AC168" s="10">
        <v>5629.9704778065798</v>
      </c>
      <c r="AD168" s="10">
        <v>678.47579273342797</v>
      </c>
      <c r="AE168" s="11">
        <v>29.330725165854499</v>
      </c>
      <c r="AF168" s="11">
        <v>41.480875182266402</v>
      </c>
      <c r="AG168" s="10">
        <v>2832.0147690460099</v>
      </c>
      <c r="AH168" s="10">
        <v>380.05760340077097</v>
      </c>
      <c r="AI168" s="11">
        <v>24.045153481621401</v>
      </c>
      <c r="AJ168" s="11">
        <v>33.832280130223403</v>
      </c>
      <c r="AL168" s="15">
        <v>100.418025414255</v>
      </c>
    </row>
    <row r="169" spans="2:38" x14ac:dyDescent="0.3">
      <c r="B169" s="8">
        <v>165</v>
      </c>
      <c r="C169" s="9">
        <v>151.662960993117</v>
      </c>
      <c r="D169" s="9">
        <v>99.3393020691435</v>
      </c>
      <c r="E169" s="9">
        <v>3.8215037690567599</v>
      </c>
      <c r="F169" s="10">
        <v>190152.61481604999</v>
      </c>
      <c r="G169" s="10">
        <v>349.132303998758</v>
      </c>
      <c r="H169" s="11">
        <v>3.6917398356175002</v>
      </c>
      <c r="I169" s="10">
        <v>517.71846200553898</v>
      </c>
      <c r="J169" s="11">
        <v>4.1981426369637598</v>
      </c>
      <c r="K169" s="12">
        <v>1.09345440428202</v>
      </c>
      <c r="L169" s="13">
        <v>-1.1201394056194001E-3</v>
      </c>
      <c r="M169" s="14">
        <v>1.52133787324607E-4</v>
      </c>
      <c r="N169" s="14">
        <v>-7.1379641151394905E-4</v>
      </c>
      <c r="O169" s="20">
        <v>3.0909033834737198E-2</v>
      </c>
      <c r="P169" s="20">
        <v>2.8992811016550199E-2</v>
      </c>
      <c r="Q169" s="10">
        <v>2141.9958793538199</v>
      </c>
      <c r="R169" s="10">
        <v>449.69731607645701</v>
      </c>
      <c r="S169" s="11">
        <v>23.229279898645402</v>
      </c>
      <c r="T169" s="11">
        <v>34.258444311485398</v>
      </c>
      <c r="U169" s="10">
        <v>8272.1342808843001</v>
      </c>
      <c r="V169" s="10">
        <v>631.59658257996398</v>
      </c>
      <c r="W169" s="11">
        <v>24.7706418825044</v>
      </c>
      <c r="X169" s="11">
        <v>36.1107347737113</v>
      </c>
      <c r="Y169" s="10">
        <v>1407.8827860868801</v>
      </c>
      <c r="Z169" s="10">
        <v>149.560018199745</v>
      </c>
      <c r="AA169" s="11">
        <v>21.965253871286599</v>
      </c>
      <c r="AB169" s="11">
        <v>47.018347710406097</v>
      </c>
      <c r="AC169" s="10">
        <v>6414.1559921864</v>
      </c>
      <c r="AD169" s="10">
        <v>763.49058007154895</v>
      </c>
      <c r="AE169" s="11">
        <v>22.695375708306301</v>
      </c>
      <c r="AF169" s="11">
        <v>31.830188514705998</v>
      </c>
      <c r="AG169" s="10">
        <v>3193.8188120639302</v>
      </c>
      <c r="AH169" s="10">
        <v>353.30715591544703</v>
      </c>
      <c r="AI169" s="11">
        <v>24.421260490660401</v>
      </c>
      <c r="AJ169" s="11">
        <v>51.2794064879701</v>
      </c>
      <c r="AL169" s="15">
        <v>71.897691826566998</v>
      </c>
    </row>
    <row r="170" spans="2:38" x14ac:dyDescent="0.3">
      <c r="B170" s="8">
        <v>166</v>
      </c>
      <c r="C170" s="9">
        <v>150.096496218856</v>
      </c>
      <c r="D170" s="9">
        <v>102.393476820204</v>
      </c>
      <c r="E170" s="9">
        <v>3.9737894281105399</v>
      </c>
      <c r="F170" s="10">
        <v>208204.33596140699</v>
      </c>
      <c r="G170" s="10">
        <v>348.31975804761601</v>
      </c>
      <c r="H170" s="11">
        <v>8.1689264362583298</v>
      </c>
      <c r="I170" s="10">
        <v>636.73390386763299</v>
      </c>
      <c r="J170" s="11">
        <v>2.3163469483451302</v>
      </c>
      <c r="K170" s="12">
        <v>1.02838668825876</v>
      </c>
      <c r="L170" s="13">
        <v>2.2279784925900701E-3</v>
      </c>
      <c r="M170" s="14">
        <v>3.2896087852572498E-4</v>
      </c>
      <c r="N170" s="14">
        <v>-1.67701594145117E-4</v>
      </c>
      <c r="O170" s="20">
        <v>8.2610602471927003E-2</v>
      </c>
      <c r="P170" s="20">
        <v>0.15959141011771799</v>
      </c>
      <c r="Q170" s="10">
        <v>2977.9350593874601</v>
      </c>
      <c r="R170" s="10">
        <v>559.32596118539004</v>
      </c>
      <c r="S170" s="11">
        <v>23.049200462424398</v>
      </c>
      <c r="T170" s="11">
        <v>40.590773348846497</v>
      </c>
      <c r="U170" s="10">
        <v>5828.17401310068</v>
      </c>
      <c r="V170" s="10">
        <v>738.71659692879905</v>
      </c>
      <c r="W170" s="11">
        <v>22.280922351710899</v>
      </c>
      <c r="X170" s="11">
        <v>44.497519729496901</v>
      </c>
      <c r="Y170" s="10">
        <v>1037.49423094597</v>
      </c>
      <c r="Z170" s="10">
        <v>164.62307026337101</v>
      </c>
      <c r="AA170" s="11">
        <v>31.455402371601501</v>
      </c>
      <c r="AB170" s="11">
        <f>AA170*1.07</f>
        <v>33.657280537613609</v>
      </c>
      <c r="AC170" s="10">
        <v>6589.7108570926102</v>
      </c>
      <c r="AD170" s="10">
        <v>535.41343688826601</v>
      </c>
      <c r="AE170" s="11">
        <v>22.354023596274502</v>
      </c>
      <c r="AF170" s="11">
        <v>34.243636483307696</v>
      </c>
      <c r="AG170" s="10">
        <v>2779.2174154407999</v>
      </c>
      <c r="AH170" s="10">
        <v>461.01831213920298</v>
      </c>
      <c r="AI170" s="11">
        <v>23.3479980960117</v>
      </c>
      <c r="AJ170" s="11">
        <v>42.347414451709902</v>
      </c>
      <c r="AL170" s="15">
        <v>75.421350184124293</v>
      </c>
    </row>
    <row r="171" spans="2:38" x14ac:dyDescent="0.3">
      <c r="B171" s="8">
        <v>167</v>
      </c>
      <c r="C171" s="9">
        <v>151.709074399581</v>
      </c>
      <c r="D171" s="9">
        <v>99.801370895559899</v>
      </c>
      <c r="E171" s="9">
        <v>3.7948891558609699</v>
      </c>
      <c r="F171" s="10">
        <v>196087.792908184</v>
      </c>
      <c r="G171" s="10">
        <v>357.59488968073401</v>
      </c>
      <c r="H171" s="11">
        <v>4.0593331600919003</v>
      </c>
      <c r="I171" s="10">
        <v>593.03938596456396</v>
      </c>
      <c r="J171" s="11">
        <v>5.3884628787533098</v>
      </c>
      <c r="K171" s="12">
        <v>0.55458224385993204</v>
      </c>
      <c r="L171" s="13">
        <v>7.1542150471403298E-4</v>
      </c>
      <c r="M171" s="14">
        <v>-3.0407363462307601E-4</v>
      </c>
      <c r="N171" s="14">
        <v>-5.7390766176329501E-4</v>
      </c>
      <c r="O171" s="20">
        <v>5.1319240313952103E-2</v>
      </c>
      <c r="P171" s="20">
        <v>2.6960337257474699E-2</v>
      </c>
      <c r="Q171" s="10">
        <v>2073.7531009801</v>
      </c>
      <c r="R171" s="10">
        <v>473.795385783923</v>
      </c>
      <c r="S171" s="11">
        <v>28.562697645980801</v>
      </c>
      <c r="T171" s="11">
        <v>46.448894549255698</v>
      </c>
      <c r="U171" s="10">
        <v>7271.8525659308298</v>
      </c>
      <c r="V171" s="10">
        <v>775.09422462641601</v>
      </c>
      <c r="W171" s="11">
        <v>20.660945352090099</v>
      </c>
      <c r="X171" s="11">
        <v>36.567760835712598</v>
      </c>
      <c r="Y171" s="10">
        <v>1608.0843774370401</v>
      </c>
      <c r="Z171" s="10">
        <v>168.969279006173</v>
      </c>
      <c r="AA171" s="11">
        <v>28.525617058216898</v>
      </c>
      <c r="AB171" s="11">
        <v>42.1919313791715</v>
      </c>
      <c r="AC171" s="10">
        <v>5113.5095649717096</v>
      </c>
      <c r="AD171" s="10">
        <v>657.98535861157802</v>
      </c>
      <c r="AE171" s="11">
        <v>22.977426012982502</v>
      </c>
      <c r="AF171" s="11">
        <v>42.483708020174298</v>
      </c>
      <c r="AG171" s="10">
        <v>3995.9506807252801</v>
      </c>
      <c r="AH171" s="10">
        <v>360.13607651972899</v>
      </c>
      <c r="AI171" s="11">
        <v>31.140436028266301</v>
      </c>
      <c r="AJ171" s="11">
        <v>36.402918343283403</v>
      </c>
      <c r="AL171" s="15">
        <v>89.079819687388806</v>
      </c>
    </row>
    <row r="172" spans="2:38" x14ac:dyDescent="0.3">
      <c r="B172" s="8">
        <v>168</v>
      </c>
      <c r="C172" s="9">
        <v>152.32255560491299</v>
      </c>
      <c r="D172" s="9">
        <v>101.83896106286301</v>
      </c>
      <c r="E172" s="9">
        <v>3.83071987360209</v>
      </c>
      <c r="F172" s="10">
        <v>206072.70404035301</v>
      </c>
      <c r="G172" s="10">
        <v>387.23593549729401</v>
      </c>
      <c r="H172" s="11">
        <v>3.5144512419387901</v>
      </c>
      <c r="I172" s="10">
        <v>458.43533104751401</v>
      </c>
      <c r="J172" s="11">
        <v>3.4379755744526199</v>
      </c>
      <c r="K172" s="12">
        <v>1.1356890142421601</v>
      </c>
      <c r="L172" s="13">
        <v>-2.5465434238376998E-3</v>
      </c>
      <c r="M172" s="14">
        <v>3.1489187936891599E-4</v>
      </c>
      <c r="N172" s="14">
        <v>-3.8066497014050299E-4</v>
      </c>
      <c r="O172" s="20">
        <v>3.0734726435448698E-2</v>
      </c>
      <c r="P172" s="20">
        <v>1.67420937562048E-2</v>
      </c>
      <c r="Q172" s="10">
        <v>3655.4917810665702</v>
      </c>
      <c r="R172" s="10">
        <v>389.98727671233502</v>
      </c>
      <c r="S172" s="11">
        <v>24.953906790389599</v>
      </c>
      <c r="T172" s="11">
        <v>35.663385579515399</v>
      </c>
      <c r="U172" s="10">
        <v>3892.5057283217002</v>
      </c>
      <c r="V172" s="10">
        <v>793.35374619447498</v>
      </c>
      <c r="W172" s="11">
        <v>23.391670345762702</v>
      </c>
      <c r="X172" s="11">
        <v>41.631531430775098</v>
      </c>
      <c r="Y172" s="10">
        <v>1685.97458179625</v>
      </c>
      <c r="Z172" s="10">
        <v>134.800206266028</v>
      </c>
      <c r="AA172" s="11">
        <v>26.475786602976601</v>
      </c>
      <c r="AB172" s="11">
        <f>AA172*1.07</f>
        <v>28.329091665184965</v>
      </c>
      <c r="AC172" s="10">
        <v>8247.5459593876603</v>
      </c>
      <c r="AD172" s="10">
        <v>770.89071401415401</v>
      </c>
      <c r="AE172" s="11">
        <v>20.514565796484501</v>
      </c>
      <c r="AF172" s="11">
        <v>32.241770927235301</v>
      </c>
      <c r="AG172" s="10">
        <v>5693.6627122845503</v>
      </c>
      <c r="AH172" s="10">
        <v>331.67944324285997</v>
      </c>
      <c r="AI172" s="11">
        <v>29.1781129728735</v>
      </c>
      <c r="AJ172" s="11">
        <v>35.048829878002998</v>
      </c>
      <c r="AL172" s="15">
        <v>85.612461871534506</v>
      </c>
    </row>
    <row r="173" spans="2:38" x14ac:dyDescent="0.3">
      <c r="B173" s="8">
        <v>169</v>
      </c>
      <c r="C173" s="9">
        <v>149.84303860273999</v>
      </c>
      <c r="D173" s="9">
        <v>100.142936480785</v>
      </c>
      <c r="E173" s="9">
        <v>3.9559923402884798</v>
      </c>
      <c r="F173" s="10">
        <v>202771.48107190401</v>
      </c>
      <c r="G173" s="10">
        <v>359.49317599410801</v>
      </c>
      <c r="H173" s="11">
        <v>3.79531362928484</v>
      </c>
      <c r="I173" s="10">
        <v>647.01151171965603</v>
      </c>
      <c r="J173" s="11">
        <v>2.8024424857043799</v>
      </c>
      <c r="K173" s="12">
        <v>0.83085761133717195</v>
      </c>
      <c r="L173" s="13">
        <v>-9.8803950040030693E-4</v>
      </c>
      <c r="M173" s="14">
        <v>1.77137608659648E-4</v>
      </c>
      <c r="N173" s="14">
        <v>-1.9399243211685601E-4</v>
      </c>
      <c r="O173" s="20">
        <v>2.5065793439219001E-2</v>
      </c>
      <c r="P173" s="20">
        <v>2.8649020488422001E-2</v>
      </c>
      <c r="Q173" s="10">
        <v>3836.4580495219402</v>
      </c>
      <c r="R173" s="10">
        <v>440.80713772703598</v>
      </c>
      <c r="S173" s="11">
        <v>23.799708725573399</v>
      </c>
      <c r="T173" s="11">
        <v>39.491263666086702</v>
      </c>
      <c r="U173" s="10">
        <v>4787.4212325499802</v>
      </c>
      <c r="V173" s="10">
        <v>715.20624468693597</v>
      </c>
      <c r="W173" s="11">
        <v>21.0028811428536</v>
      </c>
      <c r="X173" s="11">
        <v>40.239417240096103</v>
      </c>
      <c r="Y173" s="10">
        <v>1580.2096191390201</v>
      </c>
      <c r="Z173" s="10">
        <v>173.546996711822</v>
      </c>
      <c r="AA173" s="11">
        <v>25.799960185220101</v>
      </c>
      <c r="AB173" s="11">
        <v>40.464030868029198</v>
      </c>
      <c r="AC173" s="10">
        <v>5970.8815441179304</v>
      </c>
      <c r="AD173" s="10">
        <v>465.93888209290901</v>
      </c>
      <c r="AE173" s="11">
        <v>24.868312589533399</v>
      </c>
      <c r="AF173" s="11">
        <v>44.989190004157599</v>
      </c>
      <c r="AG173" s="10">
        <v>3402.6656060323398</v>
      </c>
      <c r="AH173" s="10">
        <v>409.1251953785</v>
      </c>
      <c r="AI173" s="11">
        <v>21.5860708759269</v>
      </c>
      <c r="AJ173" s="11">
        <v>41.451328881519402</v>
      </c>
      <c r="AL173" s="15">
        <v>91.364481095135105</v>
      </c>
    </row>
    <row r="174" spans="2:38" x14ac:dyDescent="0.3">
      <c r="B174" s="8">
        <v>170</v>
      </c>
      <c r="C174" s="9">
        <v>148.67802817139</v>
      </c>
      <c r="D174" s="9">
        <v>100.844016713795</v>
      </c>
      <c r="E174" s="9">
        <v>3.9601063957664699</v>
      </c>
      <c r="F174" s="10">
        <v>184970.26222433001</v>
      </c>
      <c r="G174" s="10">
        <v>431.52465916940002</v>
      </c>
      <c r="H174" s="11">
        <v>6.4069348291971799</v>
      </c>
      <c r="I174" s="10">
        <v>601.32402514398404</v>
      </c>
      <c r="J174" s="11">
        <v>3.6250533675040599</v>
      </c>
      <c r="K174" s="12">
        <v>0.87343255164313405</v>
      </c>
      <c r="L174" s="13">
        <v>-1.68904201577944E-4</v>
      </c>
      <c r="M174" s="14">
        <v>-4.5419098189110801E-4</v>
      </c>
      <c r="N174" s="14">
        <v>-1.6157399687400699E-4</v>
      </c>
      <c r="O174" s="20">
        <v>1.4257837851388899E-2</v>
      </c>
      <c r="P174" s="20">
        <v>4.0203538717892097E-2</v>
      </c>
      <c r="Q174" s="10">
        <v>3631.0447995372501</v>
      </c>
      <c r="R174" s="10">
        <v>316.46496063686101</v>
      </c>
      <c r="S174" s="11">
        <v>26.556519595499299</v>
      </c>
      <c r="T174" s="11">
        <v>44.572092280480497</v>
      </c>
      <c r="U174" s="10">
        <v>3083.3304269578098</v>
      </c>
      <c r="V174" s="10">
        <v>647.48283694886004</v>
      </c>
      <c r="W174" s="11">
        <v>24.032036671441499</v>
      </c>
      <c r="X174" s="11">
        <v>42.132874689009398</v>
      </c>
      <c r="Y174" s="10">
        <v>2478.3851703882401</v>
      </c>
      <c r="Z174" s="10">
        <v>192.590877437118</v>
      </c>
      <c r="AA174" s="11">
        <v>25.010232514638702</v>
      </c>
      <c r="AB174" s="11">
        <v>35.145203704722498</v>
      </c>
      <c r="AC174" s="10">
        <v>7142.8644521493698</v>
      </c>
      <c r="AD174" s="10">
        <v>401.20226812463</v>
      </c>
      <c r="AE174" s="11">
        <v>27.566514274224001</v>
      </c>
      <c r="AF174" s="11">
        <f>AE174*1.07</f>
        <v>29.496170273419683</v>
      </c>
      <c r="AG174" s="10">
        <v>4751.5925431187397</v>
      </c>
      <c r="AH174" s="10">
        <v>387.96935339983798</v>
      </c>
      <c r="AI174" s="11">
        <v>25.043969710008</v>
      </c>
      <c r="AJ174" s="11">
        <v>36.169544349126198</v>
      </c>
      <c r="AL174" s="15">
        <v>87.928832102177395</v>
      </c>
    </row>
    <row r="175" spans="2:38" x14ac:dyDescent="0.3">
      <c r="B175" s="8">
        <v>171</v>
      </c>
      <c r="C175" s="9">
        <v>150.82113193607699</v>
      </c>
      <c r="D175" s="9">
        <v>99.408036843013903</v>
      </c>
      <c r="E175" s="9">
        <v>3.8039575955467</v>
      </c>
      <c r="F175" s="10">
        <v>189428.29778064301</v>
      </c>
      <c r="G175" s="10">
        <v>392.32837986582501</v>
      </c>
      <c r="H175" s="11">
        <v>6.3091005639467701</v>
      </c>
      <c r="I175" s="10">
        <v>676.07693101714199</v>
      </c>
      <c r="J175" s="11">
        <v>2.4733744063992402</v>
      </c>
      <c r="K175" s="12">
        <v>0.96254344568292305</v>
      </c>
      <c r="L175" s="13">
        <v>2.6817865708728898E-4</v>
      </c>
      <c r="M175" s="14">
        <v>2.8146204842421701E-4</v>
      </c>
      <c r="N175" s="14">
        <v>2.9178594984983699E-4</v>
      </c>
      <c r="O175" s="20">
        <v>4.7425645667118002E-2</v>
      </c>
      <c r="P175" s="20">
        <v>4.5478757576919403E-2</v>
      </c>
      <c r="Q175" s="10">
        <v>2762.02566400673</v>
      </c>
      <c r="R175" s="10">
        <v>515.78967532497404</v>
      </c>
      <c r="S175" s="11">
        <v>28.014118980987799</v>
      </c>
      <c r="T175" s="11">
        <v>41.364558098137699</v>
      </c>
      <c r="U175" s="10">
        <v>6913.6257657185597</v>
      </c>
      <c r="V175" s="10">
        <v>645.46452409201095</v>
      </c>
      <c r="W175" s="11">
        <v>26.221082069416202</v>
      </c>
      <c r="X175" s="11">
        <v>38.9178260821107</v>
      </c>
      <c r="Y175" s="10">
        <v>967.160608404811</v>
      </c>
      <c r="Z175" s="10">
        <v>143.33765371585</v>
      </c>
      <c r="AA175" s="11">
        <v>23.026612719870101</v>
      </c>
      <c r="AB175" s="11">
        <v>34.240057704090397</v>
      </c>
      <c r="AC175" s="10">
        <v>6079.6908171359701</v>
      </c>
      <c r="AD175" s="10">
        <v>755.94297275374197</v>
      </c>
      <c r="AE175" s="11">
        <v>27.7532824637454</v>
      </c>
      <c r="AF175" s="11">
        <v>37.8681763761331</v>
      </c>
      <c r="AG175" s="10">
        <v>2514.3482197629901</v>
      </c>
      <c r="AH175" s="10">
        <v>403.533307278047</v>
      </c>
      <c r="AI175" s="11">
        <v>23.922444235116199</v>
      </c>
      <c r="AJ175" s="11">
        <v>35.705277665462397</v>
      </c>
      <c r="AL175" s="15">
        <v>85.761081922116603</v>
      </c>
    </row>
    <row r="176" spans="2:38" x14ac:dyDescent="0.3">
      <c r="B176" s="8">
        <v>172</v>
      </c>
      <c r="C176" s="9">
        <v>151.938631565891</v>
      </c>
      <c r="D176" s="9">
        <v>100.07097182507501</v>
      </c>
      <c r="E176" s="9">
        <v>3.9944084740720398</v>
      </c>
      <c r="F176" s="10">
        <v>179887.24601977901</v>
      </c>
      <c r="G176" s="10">
        <v>354.74899567667597</v>
      </c>
      <c r="H176" s="11">
        <v>8.7632771395368891</v>
      </c>
      <c r="I176" s="10">
        <v>622.95932976980703</v>
      </c>
      <c r="J176" s="11">
        <v>3.6142230914403899</v>
      </c>
      <c r="K176" s="12">
        <v>0.88377039237611399</v>
      </c>
      <c r="L176" s="13">
        <v>-9.6965813477527501E-4</v>
      </c>
      <c r="M176" s="14">
        <v>4.4268399390181602E-4</v>
      </c>
      <c r="N176" s="14">
        <v>-1.54846912578799E-4</v>
      </c>
      <c r="O176" s="20">
        <v>3.26665986094236E-2</v>
      </c>
      <c r="P176" s="20">
        <v>3.79457801910877E-2</v>
      </c>
      <c r="Q176" s="10">
        <v>3166.58278771913</v>
      </c>
      <c r="R176" s="10">
        <v>510.94562192179001</v>
      </c>
      <c r="S176" s="11">
        <v>33.261609148401199</v>
      </c>
      <c r="T176" s="11">
        <f>S176*1.07</f>
        <v>35.589921788789283</v>
      </c>
      <c r="U176" s="10">
        <v>5617.1978387462996</v>
      </c>
      <c r="V176" s="10">
        <v>492.42088165203501</v>
      </c>
      <c r="W176" s="11">
        <v>25.485394037718098</v>
      </c>
      <c r="X176" s="11">
        <v>36.415936696638802</v>
      </c>
      <c r="Y176" s="10">
        <v>1196.0021372855799</v>
      </c>
      <c r="Z176" s="10">
        <v>176.46724659001001</v>
      </c>
      <c r="AA176" s="11">
        <v>27.403574926987499</v>
      </c>
      <c r="AB176" s="11">
        <v>34.811616957426097</v>
      </c>
      <c r="AC176" s="10">
        <v>6324.4853684453901</v>
      </c>
      <c r="AD176" s="10">
        <v>641.22392735251105</v>
      </c>
      <c r="AE176" s="11">
        <v>24.130176093461699</v>
      </c>
      <c r="AF176" s="11">
        <v>39.7371486628642</v>
      </c>
      <c r="AG176" s="10">
        <v>4263.9455107838003</v>
      </c>
      <c r="AH176" s="10">
        <v>501.166081141078</v>
      </c>
      <c r="AI176" s="11">
        <v>29.383198155939098</v>
      </c>
      <c r="AJ176" s="11">
        <f>AI176*1.07</f>
        <v>31.440022026854837</v>
      </c>
      <c r="AL176" s="15">
        <v>86.174042357392807</v>
      </c>
    </row>
    <row r="177" spans="2:38" x14ac:dyDescent="0.3">
      <c r="B177" s="8">
        <v>173</v>
      </c>
      <c r="C177" s="9">
        <v>150.051574083578</v>
      </c>
      <c r="D177" s="9">
        <v>101.596738607207</v>
      </c>
      <c r="E177" s="9">
        <v>3.9452449095820699</v>
      </c>
      <c r="F177" s="10">
        <v>202205.74457885799</v>
      </c>
      <c r="G177" s="10">
        <v>363.05497158510798</v>
      </c>
      <c r="H177" s="11">
        <v>5.7126045649140398</v>
      </c>
      <c r="I177" s="10">
        <v>680.27316267435799</v>
      </c>
      <c r="J177" s="11">
        <v>4.0649522559598896</v>
      </c>
      <c r="K177" s="12">
        <v>1.1965866617750001</v>
      </c>
      <c r="L177" s="13">
        <v>-1.34593517920112E-3</v>
      </c>
      <c r="M177" s="14">
        <v>5.1491496394960297E-4</v>
      </c>
      <c r="N177" s="14">
        <v>-3.9503516836187301E-4</v>
      </c>
      <c r="O177" s="20">
        <v>1.9150313048523299E-2</v>
      </c>
      <c r="P177" s="20">
        <v>2.5950157270890398E-2</v>
      </c>
      <c r="Q177" s="10">
        <v>4895.4553050792401</v>
      </c>
      <c r="R177" s="10">
        <v>383.47379254861403</v>
      </c>
      <c r="S177" s="11">
        <v>26.4442223897396</v>
      </c>
      <c r="T177" s="11">
        <v>31.286341112168099</v>
      </c>
      <c r="U177" s="10">
        <v>6397.04066792707</v>
      </c>
      <c r="V177" s="10">
        <v>616.86155178694196</v>
      </c>
      <c r="W177" s="11">
        <v>24.980847792191099</v>
      </c>
      <c r="X177" s="11">
        <v>39.591708824068697</v>
      </c>
      <c r="Y177" s="10">
        <v>1765.1355084216</v>
      </c>
      <c r="Z177" s="10">
        <v>183.65233004106199</v>
      </c>
      <c r="AA177" s="11">
        <v>26.600405416177999</v>
      </c>
      <c r="AB177" s="11">
        <f>AA177*1.07</f>
        <v>28.46243379531046</v>
      </c>
      <c r="AC177" s="10">
        <v>12449.958660607401</v>
      </c>
      <c r="AD177" s="10">
        <v>680.56010491290704</v>
      </c>
      <c r="AE177" s="11">
        <v>24.0177974686233</v>
      </c>
      <c r="AF177" s="11">
        <v>32.7538960151265</v>
      </c>
      <c r="AG177" s="10">
        <v>5801.1130339683996</v>
      </c>
      <c r="AH177" s="10">
        <v>420.33252255141201</v>
      </c>
      <c r="AI177" s="11">
        <v>28.595377698348901</v>
      </c>
      <c r="AJ177" s="11">
        <v>37.751723419159298</v>
      </c>
      <c r="AL177" s="15">
        <v>81.900556371518107</v>
      </c>
    </row>
    <row r="178" spans="2:38" x14ac:dyDescent="0.3">
      <c r="B178" s="8">
        <v>174</v>
      </c>
      <c r="C178" s="9">
        <v>150.290883551706</v>
      </c>
      <c r="D178" s="9">
        <v>99.916420027461399</v>
      </c>
      <c r="E178" s="9">
        <v>3.7227850597919301</v>
      </c>
      <c r="F178" s="10">
        <v>210720.124662232</v>
      </c>
      <c r="G178" s="10">
        <v>366.31902938279802</v>
      </c>
      <c r="H178" s="11">
        <v>6.4570211281230598</v>
      </c>
      <c r="I178" s="10">
        <v>614.51692088355503</v>
      </c>
      <c r="J178" s="11">
        <v>4.6524448643295404</v>
      </c>
      <c r="K178" s="12">
        <v>0.87845591842102</v>
      </c>
      <c r="L178" s="13">
        <v>-1.28437121795555E-3</v>
      </c>
      <c r="M178" s="14">
        <v>2.3421535323640301E-4</v>
      </c>
      <c r="N178" s="14">
        <v>-3.9696027879845098E-4</v>
      </c>
      <c r="O178" s="20">
        <v>2.8690247864752501E-2</v>
      </c>
      <c r="P178" s="20">
        <v>1.86181648857081E-2</v>
      </c>
      <c r="Q178" s="10">
        <v>4709.4427183948601</v>
      </c>
      <c r="R178" s="10">
        <v>290.754044253556</v>
      </c>
      <c r="S178" s="11">
        <v>24.501129217035501</v>
      </c>
      <c r="T178" s="11">
        <v>50.987821475748198</v>
      </c>
      <c r="U178" s="10">
        <v>7556.90907399965</v>
      </c>
      <c r="V178" s="10">
        <v>585.54717501617699</v>
      </c>
      <c r="W178" s="11">
        <v>30.003261968238299</v>
      </c>
      <c r="X178" s="11">
        <v>34.750745261217098</v>
      </c>
      <c r="Y178" s="10">
        <v>1470.9991038079099</v>
      </c>
      <c r="Z178" s="10">
        <v>145.47802093587401</v>
      </c>
      <c r="AA178" s="11">
        <v>25.6504996723333</v>
      </c>
      <c r="AB178" s="11">
        <v>35.740453110071499</v>
      </c>
      <c r="AC178" s="10">
        <v>5296.2314889025502</v>
      </c>
      <c r="AD178" s="10">
        <v>723.93203838375098</v>
      </c>
      <c r="AE178" s="11">
        <v>19.4413019275704</v>
      </c>
      <c r="AF178" s="11">
        <v>42.853464165368401</v>
      </c>
      <c r="AG178" s="10">
        <v>3181.2628177853398</v>
      </c>
      <c r="AH178" s="10">
        <v>281.60012996161299</v>
      </c>
      <c r="AI178" s="11">
        <v>25.141033307471101</v>
      </c>
      <c r="AJ178" s="11">
        <v>48.5506633418021</v>
      </c>
      <c r="AL178" s="15">
        <v>79.3976017276607</v>
      </c>
    </row>
    <row r="179" spans="2:38" x14ac:dyDescent="0.3">
      <c r="B179" s="8">
        <v>175</v>
      </c>
      <c r="C179" s="9">
        <v>151.386534507286</v>
      </c>
      <c r="D179" s="9">
        <v>101.784802349819</v>
      </c>
      <c r="E179" s="9">
        <v>3.7488099881139201</v>
      </c>
      <c r="F179" s="10">
        <v>192475.09615045</v>
      </c>
      <c r="G179" s="10">
        <v>478.454458983667</v>
      </c>
      <c r="H179" s="11">
        <v>5.9391755516488702</v>
      </c>
      <c r="I179" s="10">
        <v>631.975898960888</v>
      </c>
      <c r="J179" s="11">
        <v>3.41544250097841</v>
      </c>
      <c r="K179" s="12">
        <v>0.93319126970791899</v>
      </c>
      <c r="L179" s="13">
        <v>1.6711187919076401E-4</v>
      </c>
      <c r="M179" s="14">
        <v>1.24523090712251E-4</v>
      </c>
      <c r="N179" s="14">
        <v>7.7076818193962403E-5</v>
      </c>
      <c r="O179" s="20">
        <v>1.8296155109782698E-2</v>
      </c>
      <c r="P179" s="20">
        <v>1.7550481008729201E-2</v>
      </c>
      <c r="Q179" s="10">
        <v>2703.2335378820599</v>
      </c>
      <c r="R179" s="10">
        <v>325.69182609086499</v>
      </c>
      <c r="S179" s="11">
        <v>26.905810763915401</v>
      </c>
      <c r="T179" s="11">
        <v>38.678114843394603</v>
      </c>
      <c r="U179" s="10">
        <v>6435.2534594171202</v>
      </c>
      <c r="V179" s="10">
        <v>619.824002029535</v>
      </c>
      <c r="W179" s="11">
        <v>23.2156501908953</v>
      </c>
      <c r="X179" s="11">
        <v>47.967328022248999</v>
      </c>
      <c r="Y179" s="10">
        <v>1351.5832851652401</v>
      </c>
      <c r="Z179" s="10">
        <v>181.58266779456801</v>
      </c>
      <c r="AA179" s="11">
        <v>26.085391060497798</v>
      </c>
      <c r="AB179" s="11">
        <v>40.831274855765699</v>
      </c>
      <c r="AC179" s="10">
        <v>6572.0834787367503</v>
      </c>
      <c r="AD179" s="10">
        <v>668.12557025623198</v>
      </c>
      <c r="AE179" s="11">
        <v>27.010432492576498</v>
      </c>
      <c r="AF179" s="11">
        <v>37.594088560196099</v>
      </c>
      <c r="AG179" s="10">
        <v>3355.79266066736</v>
      </c>
      <c r="AH179" s="10">
        <v>433.26680919082798</v>
      </c>
      <c r="AI179" s="11">
        <v>30.435873091061499</v>
      </c>
      <c r="AJ179" s="11">
        <v>37.621619629852802</v>
      </c>
      <c r="AL179" s="15">
        <v>101.77149900028201</v>
      </c>
    </row>
    <row r="180" spans="2:38" x14ac:dyDescent="0.3">
      <c r="B180" s="8">
        <v>176</v>
      </c>
      <c r="C180" s="9">
        <v>148.45808331932199</v>
      </c>
      <c r="D180" s="9">
        <v>99.6325158074293</v>
      </c>
      <c r="E180" s="9">
        <v>4.0963314123740702</v>
      </c>
      <c r="F180" s="10">
        <v>160707.21756250801</v>
      </c>
      <c r="G180" s="10">
        <v>361.58337258492998</v>
      </c>
      <c r="H180" s="11">
        <v>7.1953017381029998</v>
      </c>
      <c r="I180" s="10">
        <v>545.01515289118902</v>
      </c>
      <c r="J180" s="11">
        <v>4.2451862786637502</v>
      </c>
      <c r="K180" s="12">
        <v>0.80523575671518599</v>
      </c>
      <c r="L180" s="13">
        <v>-9.3933105766823299E-4</v>
      </c>
      <c r="M180" s="14">
        <v>-1.3444312197327999E-4</v>
      </c>
      <c r="N180" s="14">
        <v>-4.63392832572095E-4</v>
      </c>
      <c r="O180" s="20">
        <v>4.88421016371084E-2</v>
      </c>
      <c r="P180" s="20">
        <v>1.6479562028915599E-2</v>
      </c>
      <c r="Q180" s="10">
        <v>4144.0568473131998</v>
      </c>
      <c r="R180" s="10">
        <v>306.38727150655097</v>
      </c>
      <c r="S180" s="11">
        <v>29.045938784068198</v>
      </c>
      <c r="T180" s="11">
        <v>43.454711075543102</v>
      </c>
      <c r="U180" s="10">
        <v>5475.8848953862998</v>
      </c>
      <c r="V180" s="10">
        <v>698.09374127213698</v>
      </c>
      <c r="W180" s="11">
        <v>22.9299360625653</v>
      </c>
      <c r="X180" s="11">
        <v>34.354405109516399</v>
      </c>
      <c r="Y180" s="10">
        <v>1867.4929762909401</v>
      </c>
      <c r="Z180" s="10">
        <v>186.02674908860601</v>
      </c>
      <c r="AA180" s="11">
        <v>27.872817279453301</v>
      </c>
      <c r="AB180" s="11">
        <v>40.877971702899202</v>
      </c>
      <c r="AC180" s="10">
        <v>6719.8301154331102</v>
      </c>
      <c r="AD180" s="10">
        <v>477.41574278535501</v>
      </c>
      <c r="AE180" s="11">
        <v>20.491701154169402</v>
      </c>
      <c r="AF180" s="11">
        <v>34.748138745611698</v>
      </c>
      <c r="AG180" s="10">
        <v>3708.8057681385999</v>
      </c>
      <c r="AH180" s="10">
        <v>353.46610503751702</v>
      </c>
      <c r="AI180" s="11">
        <v>28.0974960461885</v>
      </c>
      <c r="AJ180" s="11">
        <v>46.585398186234301</v>
      </c>
      <c r="AL180" s="15">
        <v>79.992479392043506</v>
      </c>
    </row>
    <row r="181" spans="2:38" x14ac:dyDescent="0.3">
      <c r="B181" s="8">
        <v>177</v>
      </c>
      <c r="C181" s="9">
        <v>150.208016604016</v>
      </c>
      <c r="D181" s="9">
        <v>97.796487614115605</v>
      </c>
      <c r="E181" s="9">
        <v>3.8517197674390502</v>
      </c>
      <c r="F181" s="10">
        <v>205484.59622552199</v>
      </c>
      <c r="G181" s="10">
        <v>406.57956558301998</v>
      </c>
      <c r="H181" s="11">
        <v>3.6068936934844502</v>
      </c>
      <c r="I181" s="10">
        <v>598.89992616807001</v>
      </c>
      <c r="J181" s="11">
        <v>2.8759465059561902</v>
      </c>
      <c r="K181" s="12">
        <v>1.1724126655676701</v>
      </c>
      <c r="L181" s="13">
        <v>-1.5079693774630401E-3</v>
      </c>
      <c r="M181" s="14">
        <v>3.9653520168148602E-4</v>
      </c>
      <c r="N181" s="14">
        <v>-1.71693573209335E-4</v>
      </c>
      <c r="O181" s="20">
        <v>2.6506571835874501E-2</v>
      </c>
      <c r="P181" s="20">
        <v>5.0465519196374702E-2</v>
      </c>
      <c r="Q181" s="10">
        <v>6377.1084405377796</v>
      </c>
      <c r="R181" s="10">
        <v>273.06532010266199</v>
      </c>
      <c r="S181" s="11">
        <v>20.9145836700486</v>
      </c>
      <c r="T181" s="11">
        <v>40.921662421442697</v>
      </c>
      <c r="U181" s="10">
        <v>4859.7686560719203</v>
      </c>
      <c r="V181" s="10">
        <v>664.69919881658097</v>
      </c>
      <c r="W181" s="11">
        <v>21.7804158408773</v>
      </c>
      <c r="X181" s="11">
        <v>28.593798722392702</v>
      </c>
      <c r="Y181" s="10">
        <v>1119.2806025904899</v>
      </c>
      <c r="Z181" s="10">
        <v>168.047745851695</v>
      </c>
      <c r="AA181" s="11">
        <v>26.331383854599899</v>
      </c>
      <c r="AB181" s="11">
        <v>44.300676924659498</v>
      </c>
      <c r="AC181" s="10">
        <v>9999.1856155935802</v>
      </c>
      <c r="AD181" s="10">
        <v>719.89307929967504</v>
      </c>
      <c r="AE181" s="11">
        <v>22.4420468078408</v>
      </c>
      <c r="AF181" s="11">
        <v>29.084762814219701</v>
      </c>
      <c r="AG181" s="10">
        <v>5472.5399024381004</v>
      </c>
      <c r="AH181" s="10">
        <v>384.11851915168899</v>
      </c>
      <c r="AI181" s="11">
        <v>25.796397465738099</v>
      </c>
      <c r="AJ181" s="11">
        <v>36.0763372470714</v>
      </c>
      <c r="AL181" s="15">
        <v>76.435230337513602</v>
      </c>
    </row>
    <row r="182" spans="2:38" x14ac:dyDescent="0.3">
      <c r="B182" s="8">
        <v>178</v>
      </c>
      <c r="C182" s="9">
        <v>148.95281922516401</v>
      </c>
      <c r="D182" s="9">
        <v>101.614064618453</v>
      </c>
      <c r="E182" s="9">
        <v>3.9420079135330299</v>
      </c>
      <c r="F182" s="10">
        <v>211266.537045037</v>
      </c>
      <c r="G182" s="10">
        <v>470.39617882896601</v>
      </c>
      <c r="H182" s="11">
        <v>4.3115453498381502</v>
      </c>
      <c r="I182" s="10">
        <v>508.86283773123802</v>
      </c>
      <c r="J182" s="11">
        <v>2.2016505940965398</v>
      </c>
      <c r="K182" s="12">
        <v>1.0521355128873899</v>
      </c>
      <c r="L182" s="13">
        <v>7.2267948948979901E-4</v>
      </c>
      <c r="M182" s="14">
        <v>1.3649159111762E-4</v>
      </c>
      <c r="N182" s="14">
        <v>3.2538468896768299E-4</v>
      </c>
      <c r="O182" s="20">
        <v>7.9156610684567599E-2</v>
      </c>
      <c r="P182" s="20">
        <v>3.40083126509702E-2</v>
      </c>
      <c r="Q182" s="10">
        <v>5676.0812858617001</v>
      </c>
      <c r="R182" s="10">
        <v>391.439711381861</v>
      </c>
      <c r="S182" s="11">
        <v>20.532567340467999</v>
      </c>
      <c r="T182" s="11">
        <v>34.322895799192302</v>
      </c>
      <c r="U182" s="10">
        <v>6482.8088482836001</v>
      </c>
      <c r="V182" s="10">
        <v>581.22012725935804</v>
      </c>
      <c r="W182" s="11">
        <v>26.898157201370601</v>
      </c>
      <c r="X182" s="11">
        <v>38.622929243530898</v>
      </c>
      <c r="Y182" s="10">
        <v>1829.34351975342</v>
      </c>
      <c r="Z182" s="10">
        <v>133.95822594212399</v>
      </c>
      <c r="AA182" s="11">
        <v>21.370811724463099</v>
      </c>
      <c r="AB182" s="11">
        <v>31.872394282660601</v>
      </c>
      <c r="AC182" s="10">
        <v>6745.89500027951</v>
      </c>
      <c r="AD182" s="10">
        <v>692.19790372504701</v>
      </c>
      <c r="AE182" s="11">
        <v>24.919032504409799</v>
      </c>
      <c r="AF182" s="11">
        <v>35.566570603274997</v>
      </c>
      <c r="AG182" s="10">
        <v>3314.98828631267</v>
      </c>
      <c r="AH182" s="10">
        <v>529.22897703778301</v>
      </c>
      <c r="AI182" s="11">
        <v>24.871102437313102</v>
      </c>
      <c r="AJ182" s="11">
        <v>31.3887312933225</v>
      </c>
      <c r="AL182" s="15">
        <v>95.9757023561788</v>
      </c>
    </row>
    <row r="183" spans="2:38" x14ac:dyDescent="0.3">
      <c r="B183" s="8">
        <v>179</v>
      </c>
      <c r="C183" s="9">
        <v>148.73174921705501</v>
      </c>
      <c r="D183" s="9">
        <v>99.688966681641801</v>
      </c>
      <c r="E183" s="9">
        <v>4.0039882754685001</v>
      </c>
      <c r="F183" s="10">
        <v>195910.738489576</v>
      </c>
      <c r="G183" s="10">
        <v>352.326055628841</v>
      </c>
      <c r="H183" s="11">
        <v>5.7082544019441901</v>
      </c>
      <c r="I183" s="10">
        <v>645.91694299320397</v>
      </c>
      <c r="J183" s="11">
        <v>2.5972188188179302</v>
      </c>
      <c r="K183" s="12">
        <v>0.69425156969295798</v>
      </c>
      <c r="L183" s="13">
        <v>4.2198399918256697E-3</v>
      </c>
      <c r="M183" s="14">
        <v>1.9523078737926499E-4</v>
      </c>
      <c r="N183" s="14">
        <v>2.3844573575911601E-4</v>
      </c>
      <c r="O183" s="20">
        <v>9.2660876081614302E-3</v>
      </c>
      <c r="P183" s="20">
        <v>1.5747448051091399E-2</v>
      </c>
      <c r="Q183" s="10">
        <v>4624.1824975420204</v>
      </c>
      <c r="R183" s="10">
        <v>334.64109899696501</v>
      </c>
      <c r="S183" s="11">
        <v>26.1645548558622</v>
      </c>
      <c r="T183" s="11">
        <v>49.659225590576</v>
      </c>
      <c r="U183" s="10">
        <v>5055.1610607717103</v>
      </c>
      <c r="V183" s="10">
        <v>605.81116469625704</v>
      </c>
      <c r="W183" s="11">
        <v>22.631700244477202</v>
      </c>
      <c r="X183" s="11">
        <v>26.452757537699402</v>
      </c>
      <c r="Y183" s="10">
        <v>1825.5893216305701</v>
      </c>
      <c r="Z183" s="10">
        <v>175.463609553612</v>
      </c>
      <c r="AA183" s="11">
        <v>27.130620794774401</v>
      </c>
      <c r="AB183" s="11">
        <v>37.361787439574599</v>
      </c>
      <c r="AC183" s="10">
        <v>6377.1996048750498</v>
      </c>
      <c r="AD183" s="10">
        <v>643.882776259038</v>
      </c>
      <c r="AE183" s="11">
        <v>23.767429419169101</v>
      </c>
      <c r="AF183" s="11">
        <v>35.0652892587512</v>
      </c>
      <c r="AG183" s="10">
        <v>4335.3198805422198</v>
      </c>
      <c r="AH183" s="10">
        <v>587.64717445774204</v>
      </c>
      <c r="AI183" s="11">
        <v>28.000644464520001</v>
      </c>
      <c r="AJ183" s="11">
        <v>45.5899881195392</v>
      </c>
      <c r="AL183" s="15">
        <v>74.701356975735294</v>
      </c>
    </row>
    <row r="184" spans="2:38" x14ac:dyDescent="0.3">
      <c r="B184" s="8">
        <v>180</v>
      </c>
      <c r="C184" s="9">
        <v>150.02925035902999</v>
      </c>
      <c r="D184" s="9">
        <v>102.834341077985</v>
      </c>
      <c r="E184" s="9">
        <v>4.0269980055080898</v>
      </c>
      <c r="F184" s="10">
        <v>191917.94380183399</v>
      </c>
      <c r="G184" s="10">
        <v>383.48995767948202</v>
      </c>
      <c r="H184" s="11">
        <v>5.7433934246437204</v>
      </c>
      <c r="I184" s="10">
        <v>638.37518145447098</v>
      </c>
      <c r="J184" s="11">
        <v>1.54344999108771</v>
      </c>
      <c r="K184" s="12">
        <v>0.92174529231418301</v>
      </c>
      <c r="L184" s="13">
        <v>-2.3104461270479098E-3</v>
      </c>
      <c r="M184" s="14">
        <v>-1.7786319083258799E-4</v>
      </c>
      <c r="N184" s="14">
        <v>-5.3529595148273795E-4</v>
      </c>
      <c r="O184" s="20">
        <v>5.69740400436234E-2</v>
      </c>
      <c r="P184" s="20">
        <v>4.9483873785082302E-2</v>
      </c>
      <c r="Q184" s="10">
        <v>2870.1962579828901</v>
      </c>
      <c r="R184" s="10">
        <v>423.01616457773503</v>
      </c>
      <c r="S184" s="11">
        <v>31.365185860159901</v>
      </c>
      <c r="T184" s="11">
        <v>38.1828787093228</v>
      </c>
      <c r="U184" s="10">
        <v>7772.8793436575397</v>
      </c>
      <c r="V184" s="10">
        <v>634.26906296343202</v>
      </c>
      <c r="W184" s="11">
        <v>21.228364486675002</v>
      </c>
      <c r="X184" s="11">
        <v>40.682369884381202</v>
      </c>
      <c r="Y184" s="10">
        <v>1229.1464625435799</v>
      </c>
      <c r="Z184" s="10">
        <v>159.169926038536</v>
      </c>
      <c r="AA184" s="11">
        <v>24.425373041927401</v>
      </c>
      <c r="AB184" s="11">
        <v>43.2512251550149</v>
      </c>
      <c r="AC184" s="10">
        <v>5570.4013057270004</v>
      </c>
      <c r="AD184" s="10">
        <v>773.95593670176504</v>
      </c>
      <c r="AE184" s="11">
        <v>21.817382807532201</v>
      </c>
      <c r="AF184" s="11">
        <v>33.933990505371497</v>
      </c>
      <c r="AG184" s="10">
        <v>1902.25003656798</v>
      </c>
      <c r="AH184" s="10">
        <v>398.886847680963</v>
      </c>
      <c r="AI184" s="11">
        <v>26.530912738470001</v>
      </c>
      <c r="AJ184" s="11">
        <v>36.3547677792793</v>
      </c>
      <c r="AL184" s="15">
        <v>96.418432112041799</v>
      </c>
    </row>
    <row r="185" spans="2:38" x14ac:dyDescent="0.3">
      <c r="B185" s="8">
        <v>181</v>
      </c>
      <c r="C185" s="9">
        <v>149.91874200962499</v>
      </c>
      <c r="D185" s="9">
        <v>99.344158105179105</v>
      </c>
      <c r="E185" s="9">
        <v>3.8424792270644401</v>
      </c>
      <c r="F185" s="10">
        <v>193446.877471802</v>
      </c>
      <c r="G185" s="10">
        <v>344.65344458229998</v>
      </c>
      <c r="H185" s="11">
        <v>4.7203303270435404</v>
      </c>
      <c r="I185" s="10">
        <v>659.978835456507</v>
      </c>
      <c r="J185" s="11">
        <v>2.69369398118701</v>
      </c>
      <c r="K185" s="12">
        <v>1.04267357198387</v>
      </c>
      <c r="L185" s="13">
        <v>-6.4689551898381597E-4</v>
      </c>
      <c r="M185" s="14">
        <v>3.5131830612586298E-4</v>
      </c>
      <c r="N185" s="14">
        <v>-2.2708012399072001E-4</v>
      </c>
      <c r="O185" s="20">
        <v>4.0240150113751198E-2</v>
      </c>
      <c r="P185" s="20">
        <v>1.9683840884281399E-2</v>
      </c>
      <c r="Q185" s="10">
        <v>5423.7972934367399</v>
      </c>
      <c r="R185" s="10">
        <v>425.34873862332199</v>
      </c>
      <c r="S185" s="11">
        <v>25.102200643760298</v>
      </c>
      <c r="T185" s="11">
        <v>48.550286437050801</v>
      </c>
      <c r="U185" s="10">
        <v>7130.2757109997601</v>
      </c>
      <c r="V185" s="10">
        <v>547.15766881932996</v>
      </c>
      <c r="W185" s="11">
        <v>27.758424513746899</v>
      </c>
      <c r="X185" s="11">
        <v>34.364882656839498</v>
      </c>
      <c r="Y185" s="10">
        <v>1059.26421820205</v>
      </c>
      <c r="Z185" s="10">
        <v>115.376383066912</v>
      </c>
      <c r="AA185" s="11">
        <v>27.089968742973898</v>
      </c>
      <c r="AB185" s="11">
        <v>30.930177376433001</v>
      </c>
      <c r="AC185" s="10">
        <v>6244.9796772121999</v>
      </c>
      <c r="AD185" s="10">
        <v>588.03825281876402</v>
      </c>
      <c r="AE185" s="11">
        <v>23.503313115999202</v>
      </c>
      <c r="AF185" s="11">
        <v>34.354150564673603</v>
      </c>
      <c r="AG185" s="10">
        <v>4987.6782809362503</v>
      </c>
      <c r="AH185" s="10">
        <v>533.94334392379005</v>
      </c>
      <c r="AI185" s="11">
        <v>22.506588355106501</v>
      </c>
      <c r="AJ185" s="11">
        <v>42.962098339477897</v>
      </c>
      <c r="AL185" s="15">
        <v>78.174753207754904</v>
      </c>
    </row>
    <row r="186" spans="2:38" x14ac:dyDescent="0.3">
      <c r="B186" s="8">
        <v>182</v>
      </c>
      <c r="C186" s="9">
        <v>151.52213920740499</v>
      </c>
      <c r="D186" s="9">
        <v>99.612086360747597</v>
      </c>
      <c r="E186" s="9">
        <v>3.9793214179229199</v>
      </c>
      <c r="F186" s="10">
        <v>188932.2982361</v>
      </c>
      <c r="G186" s="10">
        <v>350.594579814582</v>
      </c>
      <c r="H186" s="11">
        <v>2.4111600165648301</v>
      </c>
      <c r="I186" s="10">
        <v>672.58518247341203</v>
      </c>
      <c r="J186" s="11">
        <v>1.5107962358292999</v>
      </c>
      <c r="K186" s="12">
        <v>0.90740596976510302</v>
      </c>
      <c r="L186" s="13">
        <v>2.3751036019282398E-3</v>
      </c>
      <c r="M186" s="14">
        <v>-2.5358381759851801E-4</v>
      </c>
      <c r="N186" s="14">
        <v>-3.7850117724870503E-4</v>
      </c>
      <c r="O186" s="20">
        <v>3.4087294362489598E-2</v>
      </c>
      <c r="P186" s="20">
        <v>6.5733291988519002E-2</v>
      </c>
      <c r="Q186" s="10">
        <v>4720.6271702691602</v>
      </c>
      <c r="R186" s="10">
        <v>380.85153075263497</v>
      </c>
      <c r="S186" s="11">
        <v>29.7801934174651</v>
      </c>
      <c r="T186" s="11">
        <v>34.921261703131897</v>
      </c>
      <c r="U186" s="10">
        <v>4741.1335772603497</v>
      </c>
      <c r="V186" s="10">
        <v>809.20347504817903</v>
      </c>
      <c r="W186" s="11">
        <v>26.8044564404338</v>
      </c>
      <c r="X186" s="11">
        <v>45.608566319439099</v>
      </c>
      <c r="Y186" s="10">
        <v>1596.7462707567799</v>
      </c>
      <c r="Z186" s="10">
        <v>161.72146937899399</v>
      </c>
      <c r="AA186" s="11">
        <v>25.111458469011399</v>
      </c>
      <c r="AB186" s="11">
        <v>27.121333250237299</v>
      </c>
      <c r="AC186" s="10">
        <v>9224.4131464386901</v>
      </c>
      <c r="AD186" s="10">
        <v>632.98948680318199</v>
      </c>
      <c r="AE186" s="11">
        <v>22.6722980283045</v>
      </c>
      <c r="AF186" s="11">
        <v>28.5286048385653</v>
      </c>
      <c r="AG186" s="10">
        <v>5054.4600307391802</v>
      </c>
      <c r="AH186" s="10">
        <v>411.79494755332399</v>
      </c>
      <c r="AI186" s="11">
        <v>21.7259720519924</v>
      </c>
      <c r="AJ186" s="11">
        <v>33.423085196599502</v>
      </c>
      <c r="AL186" s="15">
        <v>68.660889637863605</v>
      </c>
    </row>
    <row r="187" spans="2:38" x14ac:dyDescent="0.3">
      <c r="B187" s="8">
        <v>183</v>
      </c>
      <c r="C187" s="9">
        <v>150.57394359120099</v>
      </c>
      <c r="D187" s="9">
        <v>101.01334359568</v>
      </c>
      <c r="E187" s="9">
        <v>3.9222171205060099</v>
      </c>
      <c r="F187" s="10">
        <v>204945.207797462</v>
      </c>
      <c r="G187" s="10">
        <v>396.09653355338702</v>
      </c>
      <c r="H187" s="11">
        <v>7.3988082899121297</v>
      </c>
      <c r="I187" s="10">
        <v>629.61695650686499</v>
      </c>
      <c r="J187" s="11">
        <v>2.2910480443541101</v>
      </c>
      <c r="K187" s="12">
        <v>0.97669065074529304</v>
      </c>
      <c r="L187" s="13">
        <v>-4.4397403555566798E-4</v>
      </c>
      <c r="M187" s="14">
        <v>-2.28738067663247E-4</v>
      </c>
      <c r="N187" s="14">
        <v>1.32797619102523E-4</v>
      </c>
      <c r="O187" s="20">
        <v>4.2138994889679801E-2</v>
      </c>
      <c r="P187" s="20">
        <v>3.5710556919457501E-2</v>
      </c>
      <c r="Q187" s="10">
        <v>3105.7913377647801</v>
      </c>
      <c r="R187" s="10">
        <v>410.52944672762601</v>
      </c>
      <c r="S187" s="11">
        <v>23.960021975022499</v>
      </c>
      <c r="T187" s="11">
        <v>52.012441506852802</v>
      </c>
      <c r="U187" s="10">
        <v>9648.6958002479205</v>
      </c>
      <c r="V187" s="10">
        <v>515.10104302155401</v>
      </c>
      <c r="W187" s="11">
        <v>24.121215431828301</v>
      </c>
      <c r="X187" s="11">
        <v>29.042837835290999</v>
      </c>
      <c r="Y187" s="10">
        <v>1671.8802440438401</v>
      </c>
      <c r="Z187" s="10">
        <v>167.652057774898</v>
      </c>
      <c r="AA187" s="11">
        <v>25.858780613619</v>
      </c>
      <c r="AB187" s="11">
        <v>39.184420580799902</v>
      </c>
      <c r="AC187" s="10">
        <v>5156.1433990015003</v>
      </c>
      <c r="AD187" s="10">
        <v>715.55499850875594</v>
      </c>
      <c r="AE187" s="11">
        <v>26.2198162132924</v>
      </c>
      <c r="AF187" s="11">
        <v>32.448943575980003</v>
      </c>
      <c r="AG187" s="10">
        <v>3930.3954071411899</v>
      </c>
      <c r="AH187" s="10">
        <v>454.85736773187102</v>
      </c>
      <c r="AI187" s="11">
        <v>28.322784366782201</v>
      </c>
      <c r="AJ187" s="11">
        <v>45.7193583848751</v>
      </c>
      <c r="AL187" s="15">
        <v>82.214657049432404</v>
      </c>
    </row>
    <row r="188" spans="2:38" x14ac:dyDescent="0.3">
      <c r="B188" s="8">
        <v>184</v>
      </c>
      <c r="C188" s="9">
        <v>153.13110501474699</v>
      </c>
      <c r="D188" s="9">
        <v>102.013776349631</v>
      </c>
      <c r="E188" s="9">
        <v>3.80667985373527</v>
      </c>
      <c r="F188" s="10">
        <v>209540.923433077</v>
      </c>
      <c r="G188" s="10">
        <v>394.36423350860798</v>
      </c>
      <c r="H188" s="11">
        <v>4.6025286685071398</v>
      </c>
      <c r="I188" s="10">
        <v>590.93120167540906</v>
      </c>
      <c r="J188" s="11">
        <v>2.13025816777906</v>
      </c>
      <c r="K188" s="12">
        <v>0.96800054397114998</v>
      </c>
      <c r="L188" s="13">
        <v>8.2872828199017398E-4</v>
      </c>
      <c r="M188" s="14">
        <v>-1.52934655036162E-4</v>
      </c>
      <c r="N188" s="14">
        <v>-2.7419138279089698E-4</v>
      </c>
      <c r="O188" s="20">
        <v>4.7082399922887201E-2</v>
      </c>
      <c r="P188" s="20">
        <v>3.8853362057336603E-2</v>
      </c>
      <c r="Q188" s="10">
        <v>3624.3876727114998</v>
      </c>
      <c r="R188" s="10">
        <v>428.91419111764901</v>
      </c>
      <c r="S188" s="11">
        <v>30.377551383113499</v>
      </c>
      <c r="T188" s="11">
        <v>34.698802050036598</v>
      </c>
      <c r="U188" s="10">
        <v>7206.2921537340299</v>
      </c>
      <c r="V188" s="10">
        <v>595.34717277372295</v>
      </c>
      <c r="W188" s="11">
        <v>20.400420950897601</v>
      </c>
      <c r="X188" s="11">
        <v>33.366391728894101</v>
      </c>
      <c r="Y188" s="10">
        <v>1724.2096374606899</v>
      </c>
      <c r="Z188" s="10">
        <v>154.485700758365</v>
      </c>
      <c r="AA188" s="11">
        <v>24.223384889986601</v>
      </c>
      <c r="AB188" s="11">
        <v>35.954677473869801</v>
      </c>
      <c r="AC188" s="10">
        <v>5341.1907071058204</v>
      </c>
      <c r="AD188" s="10">
        <v>648.21356575765299</v>
      </c>
      <c r="AE188" s="11">
        <v>27.0824539567773</v>
      </c>
      <c r="AF188" s="11">
        <v>37.373871909483398</v>
      </c>
      <c r="AG188" s="10">
        <v>3137.05799788891</v>
      </c>
      <c r="AH188" s="10">
        <v>451.69766174962399</v>
      </c>
      <c r="AI188" s="11">
        <v>26.541476478865999</v>
      </c>
      <c r="AJ188" s="11">
        <v>34.9622959796434</v>
      </c>
      <c r="AL188" s="15">
        <v>82.278229743184397</v>
      </c>
    </row>
    <row r="189" spans="2:38" x14ac:dyDescent="0.3">
      <c r="B189" s="8">
        <v>185</v>
      </c>
      <c r="C189" s="9">
        <v>149.49783269215999</v>
      </c>
      <c r="D189" s="9">
        <v>100.05027494104201</v>
      </c>
      <c r="E189" s="9">
        <v>3.8103725127965098</v>
      </c>
      <c r="F189" s="10">
        <v>203595.910479076</v>
      </c>
      <c r="G189" s="10">
        <v>325.90991252040197</v>
      </c>
      <c r="H189" s="11">
        <v>6.5539092779514601</v>
      </c>
      <c r="I189" s="10">
        <v>627.77454000665296</v>
      </c>
      <c r="J189" s="11">
        <v>2.4545981121467899</v>
      </c>
      <c r="K189" s="12">
        <v>0.703009405435295</v>
      </c>
      <c r="L189" s="13">
        <v>-1.2028506064290199E-3</v>
      </c>
      <c r="M189" s="14">
        <v>2.1036981358897101E-4</v>
      </c>
      <c r="N189" s="14">
        <v>3.5850305099040703E-4</v>
      </c>
      <c r="O189" s="20">
        <v>1.5705131481432901E-2</v>
      </c>
      <c r="P189" s="20">
        <v>2.0776158504946001E-2</v>
      </c>
      <c r="Q189" s="10">
        <v>3953.49131504772</v>
      </c>
      <c r="R189" s="10">
        <v>426.94492698532298</v>
      </c>
      <c r="S189" s="11">
        <v>24.7471033444066</v>
      </c>
      <c r="T189" s="11">
        <v>31.856608343923799</v>
      </c>
      <c r="U189" s="10">
        <v>5773.0242090114798</v>
      </c>
      <c r="V189" s="10">
        <v>584.98776066465598</v>
      </c>
      <c r="W189" s="11">
        <v>24.729482846088899</v>
      </c>
      <c r="X189" s="11">
        <v>42.205319415774397</v>
      </c>
      <c r="Y189" s="10">
        <v>1653.1159572783199</v>
      </c>
      <c r="Z189" s="10">
        <v>138.98585514117499</v>
      </c>
      <c r="AA189" s="11">
        <v>20.714381809968799</v>
      </c>
      <c r="AB189" s="11">
        <v>35.306933790992701</v>
      </c>
      <c r="AC189" s="10">
        <v>5683.2720253093003</v>
      </c>
      <c r="AD189" s="10">
        <v>634.31955452767897</v>
      </c>
      <c r="AE189" s="11">
        <v>25.165791798641401</v>
      </c>
      <c r="AF189" s="11">
        <v>31.591618292643901</v>
      </c>
      <c r="AG189" s="10">
        <v>3642.3433561197799</v>
      </c>
      <c r="AH189" s="10">
        <v>342.60217709668001</v>
      </c>
      <c r="AI189" s="11">
        <v>25.122735259479601</v>
      </c>
      <c r="AJ189" s="11">
        <v>46.626005921474402</v>
      </c>
      <c r="AL189" s="15">
        <v>67.534852693831894</v>
      </c>
    </row>
    <row r="190" spans="2:38" x14ac:dyDescent="0.3">
      <c r="B190" s="8">
        <v>186</v>
      </c>
      <c r="C190" s="9">
        <v>151.178417531528</v>
      </c>
      <c r="D190" s="9">
        <v>101.393962971655</v>
      </c>
      <c r="E190" s="9">
        <v>3.8036196223115</v>
      </c>
      <c r="F190" s="10">
        <v>202419.39164296101</v>
      </c>
      <c r="G190" s="10">
        <v>404.19119251450201</v>
      </c>
      <c r="H190" s="11">
        <v>3.8117039862948001</v>
      </c>
      <c r="I190" s="10">
        <v>715.17703783612399</v>
      </c>
      <c r="J190" s="11">
        <v>4.9665380874283898</v>
      </c>
      <c r="K190" s="12">
        <v>0.92832491902591596</v>
      </c>
      <c r="L190" s="13">
        <v>-5.6156774590682403E-5</v>
      </c>
      <c r="M190" s="14">
        <v>-3.3689086692728501E-4</v>
      </c>
      <c r="N190" s="14">
        <v>4.4149142295781002E-4</v>
      </c>
      <c r="O190" s="20">
        <v>6.4918626108902797E-2</v>
      </c>
      <c r="P190" s="20">
        <v>5.8430589922128302E-2</v>
      </c>
      <c r="Q190" s="10">
        <v>2912.55567724824</v>
      </c>
      <c r="R190" s="10">
        <v>570.00559707795503</v>
      </c>
      <c r="S190" s="11">
        <v>28.725772668468998</v>
      </c>
      <c r="T190" s="11">
        <v>41.412395741847</v>
      </c>
      <c r="U190" s="10">
        <v>9509.8466282301506</v>
      </c>
      <c r="V190" s="10">
        <v>528.599217163704</v>
      </c>
      <c r="W190" s="11">
        <v>23.936854353384199</v>
      </c>
      <c r="X190" s="11">
        <v>31.057779322702999</v>
      </c>
      <c r="Y190" s="10">
        <v>1538.8534792927501</v>
      </c>
      <c r="Z190" s="10">
        <v>188.85068371811599</v>
      </c>
      <c r="AA190" s="11">
        <v>26.679396596976801</v>
      </c>
      <c r="AB190" s="11">
        <v>37.8936740984363</v>
      </c>
      <c r="AC190" s="10">
        <v>3847.8370880280099</v>
      </c>
      <c r="AD190" s="10">
        <v>626.51202047210597</v>
      </c>
      <c r="AE190" s="11">
        <v>21.613867895130099</v>
      </c>
      <c r="AF190" s="11">
        <v>29.9912886434178</v>
      </c>
      <c r="AG190" s="10">
        <v>2697.8435487095999</v>
      </c>
      <c r="AH190" s="10">
        <v>519.42606438102905</v>
      </c>
      <c r="AI190" s="11">
        <v>23.453349589165601</v>
      </c>
      <c r="AJ190" s="11">
        <v>45.945970563168501</v>
      </c>
      <c r="AL190" s="15">
        <v>79.616009613818605</v>
      </c>
    </row>
    <row r="191" spans="2:38" x14ac:dyDescent="0.3">
      <c r="B191" s="8">
        <v>187</v>
      </c>
      <c r="C191" s="9">
        <v>150.18250262075401</v>
      </c>
      <c r="D191" s="9">
        <v>99.221389711177096</v>
      </c>
      <c r="E191" s="9">
        <v>3.8835649460013699</v>
      </c>
      <c r="F191" s="10">
        <v>194802.751279344</v>
      </c>
      <c r="G191" s="10">
        <v>379.44584140052399</v>
      </c>
      <c r="H191" s="11">
        <v>3.3092344523006898</v>
      </c>
      <c r="I191" s="10">
        <v>615.25220238441295</v>
      </c>
      <c r="J191" s="11">
        <v>2.1445514656652098</v>
      </c>
      <c r="K191" s="12">
        <v>1.05906393647071</v>
      </c>
      <c r="L191" s="13">
        <v>-3.3249725284638398E-4</v>
      </c>
      <c r="M191" s="14">
        <v>-1.15499529114448E-4</v>
      </c>
      <c r="N191" s="14">
        <v>-2.6595202590714499E-4</v>
      </c>
      <c r="O191" s="20">
        <v>8.6043278528980197E-3</v>
      </c>
      <c r="P191" s="20">
        <v>3.6853350022095402E-2</v>
      </c>
      <c r="Q191" s="10">
        <v>4253.7510593368297</v>
      </c>
      <c r="R191" s="10">
        <v>439.14823907106597</v>
      </c>
      <c r="S191" s="11">
        <v>25.250697276078199</v>
      </c>
      <c r="T191" s="11">
        <v>35.566949770630899</v>
      </c>
      <c r="U191" s="10">
        <v>6802.9986801524001</v>
      </c>
      <c r="V191" s="10">
        <v>587.40592884088198</v>
      </c>
      <c r="W191" s="11">
        <v>17.470494014171599</v>
      </c>
      <c r="X191" s="11">
        <v>29.682265984428199</v>
      </c>
      <c r="Y191" s="10">
        <v>1757.6720214112199</v>
      </c>
      <c r="Z191" s="10">
        <v>175.17490398692499</v>
      </c>
      <c r="AA191" s="11">
        <v>26.363422989605301</v>
      </c>
      <c r="AB191" s="11">
        <v>30.305605162637001</v>
      </c>
      <c r="AC191" s="10">
        <v>5974.3483531476604</v>
      </c>
      <c r="AD191" s="10">
        <v>530.58819709172201</v>
      </c>
      <c r="AE191" s="11">
        <v>22.871613191853001</v>
      </c>
      <c r="AF191" s="11">
        <v>36.7616615291995</v>
      </c>
      <c r="AG191" s="10">
        <v>4854.9218125480402</v>
      </c>
      <c r="AH191" s="10">
        <v>335.60181194316903</v>
      </c>
      <c r="AI191" s="11">
        <v>23.078868858466901</v>
      </c>
      <c r="AJ191" s="11">
        <v>38.591062707816803</v>
      </c>
      <c r="AL191" s="15">
        <v>74.437111127743194</v>
      </c>
    </row>
    <row r="192" spans="2:38" x14ac:dyDescent="0.3">
      <c r="B192" s="8">
        <v>188</v>
      </c>
      <c r="C192" s="9">
        <v>151.14783711917701</v>
      </c>
      <c r="D192" s="9">
        <v>101.285612405818</v>
      </c>
      <c r="E192" s="9">
        <v>3.87717541259443</v>
      </c>
      <c r="F192" s="10">
        <v>184400.00485554701</v>
      </c>
      <c r="G192" s="10">
        <v>362.14232770192098</v>
      </c>
      <c r="H192" s="11">
        <v>5.4490498521106003</v>
      </c>
      <c r="I192" s="10">
        <v>579.120268503185</v>
      </c>
      <c r="J192" s="11">
        <v>2.8368372497495802</v>
      </c>
      <c r="K192" s="12">
        <v>0.80251340084175304</v>
      </c>
      <c r="L192" s="13">
        <v>1.37766085716488E-3</v>
      </c>
      <c r="M192" s="14">
        <v>6.51046635368861E-4</v>
      </c>
      <c r="N192" s="14">
        <v>-1.7702962000402299E-4</v>
      </c>
      <c r="O192" s="20">
        <v>2.35938521488782E-2</v>
      </c>
      <c r="P192" s="20">
        <v>4.0975303788868302E-2</v>
      </c>
      <c r="Q192" s="10">
        <v>6886.6590469968296</v>
      </c>
      <c r="R192" s="10">
        <v>506.86057612747101</v>
      </c>
      <c r="S192" s="11">
        <v>28.322200821821401</v>
      </c>
      <c r="T192" s="11">
        <v>32.672271191287997</v>
      </c>
      <c r="U192" s="10">
        <v>4688.1803947357303</v>
      </c>
      <c r="V192" s="10">
        <v>825.86234375952301</v>
      </c>
      <c r="W192" s="11">
        <v>22.900303009351799</v>
      </c>
      <c r="X192" s="11">
        <v>32.613538312666201</v>
      </c>
      <c r="Y192" s="10">
        <v>1508.5829611327399</v>
      </c>
      <c r="Z192" s="10">
        <v>187.98729244325801</v>
      </c>
      <c r="AA192" s="11">
        <v>29.120122588685</v>
      </c>
      <c r="AB192" s="11">
        <v>31.187681058326898</v>
      </c>
      <c r="AC192" s="10">
        <v>7275.6647898155798</v>
      </c>
      <c r="AD192" s="10">
        <v>719.24356781304004</v>
      </c>
      <c r="AE192" s="11">
        <v>25.364174923312401</v>
      </c>
      <c r="AF192" s="11">
        <v>40.7377086928933</v>
      </c>
      <c r="AG192" s="10">
        <v>4599.9612435723502</v>
      </c>
      <c r="AH192" s="10">
        <v>479.033835660438</v>
      </c>
      <c r="AI192" s="11">
        <v>26.0607707988061</v>
      </c>
      <c r="AJ192" s="11">
        <v>34.770092795950703</v>
      </c>
      <c r="AL192" s="15">
        <v>81.318069863786206</v>
      </c>
    </row>
    <row r="193" spans="2:38" x14ac:dyDescent="0.3">
      <c r="B193" s="8">
        <v>189</v>
      </c>
      <c r="C193" s="9">
        <v>149.24105167969901</v>
      </c>
      <c r="D193" s="9">
        <v>99.428045110232901</v>
      </c>
      <c r="E193" s="9">
        <v>3.8478033728579901</v>
      </c>
      <c r="F193" s="10">
        <v>184009.046851864</v>
      </c>
      <c r="G193" s="10">
        <v>414.05338312968502</v>
      </c>
      <c r="H193" s="11">
        <v>4.0748394506010204</v>
      </c>
      <c r="I193" s="10">
        <v>605.48124623012495</v>
      </c>
      <c r="J193" s="11">
        <v>3.3518109912758902</v>
      </c>
      <c r="K193" s="12">
        <v>0.86100681411812896</v>
      </c>
      <c r="L193" s="13">
        <v>1.9676390502482298E-3</v>
      </c>
      <c r="M193" s="14">
        <v>4.87542900649169E-4</v>
      </c>
      <c r="N193" s="14">
        <v>5.16998944345678E-4</v>
      </c>
      <c r="O193" s="20">
        <v>1.8575454327538501E-2</v>
      </c>
      <c r="P193" s="20">
        <v>3.0798244734324898E-2</v>
      </c>
      <c r="Q193" s="10">
        <v>3885.4942978372101</v>
      </c>
      <c r="R193" s="10">
        <v>401.51409563487601</v>
      </c>
      <c r="S193" s="11">
        <v>28.576177987762598</v>
      </c>
      <c r="T193" s="11">
        <v>43.380092906260998</v>
      </c>
      <c r="U193" s="10">
        <v>4984.5445873109802</v>
      </c>
      <c r="V193" s="10">
        <v>817.62691753075296</v>
      </c>
      <c r="W193" s="11">
        <v>25.099200493816198</v>
      </c>
      <c r="X193" s="11">
        <v>32.483059072508802</v>
      </c>
      <c r="Y193" s="10">
        <v>1617.77881033791</v>
      </c>
      <c r="Z193" s="10">
        <v>167.58953917356499</v>
      </c>
      <c r="AA193" s="11">
        <v>21.270507402191502</v>
      </c>
      <c r="AB193" s="11">
        <v>31.953162973659001</v>
      </c>
      <c r="AC193" s="10">
        <v>3118.09722730985</v>
      </c>
      <c r="AD193" s="10">
        <v>734.79641223021599</v>
      </c>
      <c r="AE193" s="11">
        <v>24.6943127266922</v>
      </c>
      <c r="AF193" s="11">
        <v>36.953243262645401</v>
      </c>
      <c r="AG193" s="10">
        <v>4802.8402297150797</v>
      </c>
      <c r="AH193" s="10">
        <v>424.13202811609602</v>
      </c>
      <c r="AI193" s="11">
        <v>25.006123734628002</v>
      </c>
      <c r="AJ193" s="11">
        <v>42.071863826220401</v>
      </c>
      <c r="AL193" s="15">
        <v>81.072195744297204</v>
      </c>
    </row>
    <row r="194" spans="2:38" x14ac:dyDescent="0.3">
      <c r="B194" s="8">
        <v>190</v>
      </c>
      <c r="C194" s="9">
        <v>150.559285667225</v>
      </c>
      <c r="D194" s="9">
        <v>100.029893310367</v>
      </c>
      <c r="E194" s="9">
        <v>3.8876014362806002</v>
      </c>
      <c r="F194" s="10">
        <v>187507.467126453</v>
      </c>
      <c r="G194" s="10">
        <v>339.31556713058001</v>
      </c>
      <c r="H194" s="11">
        <v>4.4019038983322103</v>
      </c>
      <c r="I194" s="10">
        <v>656.87822574405004</v>
      </c>
      <c r="J194" s="11">
        <v>4.7579476650351697</v>
      </c>
      <c r="K194" s="12">
        <v>0.75404106359628698</v>
      </c>
      <c r="L194" s="13">
        <v>2.7458822921267801E-3</v>
      </c>
      <c r="M194" s="14">
        <v>1.93732844748031E-4</v>
      </c>
      <c r="N194" s="14">
        <v>4.7989715002112098E-4</v>
      </c>
      <c r="O194" s="20">
        <v>7.1758454895770193E-2</v>
      </c>
      <c r="P194" s="20">
        <v>5.3056838642397602E-2</v>
      </c>
      <c r="Q194" s="10">
        <v>4165.6210052873803</v>
      </c>
      <c r="R194" s="10">
        <v>366.48539740706099</v>
      </c>
      <c r="S194" s="11">
        <v>25.958261840626999</v>
      </c>
      <c r="T194" s="11">
        <v>36.080727729033597</v>
      </c>
      <c r="U194" s="10">
        <v>6878.4139005923398</v>
      </c>
      <c r="V194" s="10">
        <v>668.29205927832504</v>
      </c>
      <c r="W194" s="11">
        <v>22.513758458153902</v>
      </c>
      <c r="X194" s="11">
        <v>33.522087599420303</v>
      </c>
      <c r="Y194" s="10">
        <v>1789.28500901391</v>
      </c>
      <c r="Z194" s="10">
        <v>151.03172236338199</v>
      </c>
      <c r="AA194" s="11">
        <v>31.734728017989099</v>
      </c>
      <c r="AB194" s="11">
        <v>41.835060076517998</v>
      </c>
      <c r="AC194" s="10">
        <v>6516.07852207019</v>
      </c>
      <c r="AD194" s="10">
        <v>546.58928966977703</v>
      </c>
      <c r="AE194" s="11">
        <v>22.470936791743799</v>
      </c>
      <c r="AF194" s="11">
        <v>36.170442662037999</v>
      </c>
      <c r="AG194" s="10">
        <v>2892.06213546255</v>
      </c>
      <c r="AH194" s="10">
        <v>361.37996773066499</v>
      </c>
      <c r="AI194" s="11">
        <v>24.783436388770301</v>
      </c>
      <c r="AJ194" s="11">
        <v>36.867969688923097</v>
      </c>
      <c r="AL194" s="15">
        <v>79.065344119828694</v>
      </c>
    </row>
    <row r="195" spans="2:38" x14ac:dyDescent="0.3">
      <c r="B195" s="8">
        <v>191</v>
      </c>
      <c r="C195" s="9">
        <v>150.660816222715</v>
      </c>
      <c r="D195" s="9">
        <v>100.945738213091</v>
      </c>
      <c r="E195" s="9">
        <v>3.99988774208428</v>
      </c>
      <c r="F195" s="10">
        <v>198805.626061805</v>
      </c>
      <c r="G195" s="10">
        <v>419.93870394427802</v>
      </c>
      <c r="H195" s="11">
        <v>7.2831583424865798</v>
      </c>
      <c r="I195" s="10">
        <v>614.34224708651698</v>
      </c>
      <c r="J195" s="11">
        <v>9.1679305187981992</v>
      </c>
      <c r="K195" s="12">
        <v>0.97575232722411598</v>
      </c>
      <c r="L195" s="13">
        <v>-1.47715868775875E-3</v>
      </c>
      <c r="M195" s="14">
        <v>8.1667682692568495E-4</v>
      </c>
      <c r="N195" s="14">
        <v>3.4852639028779399E-4</v>
      </c>
      <c r="O195" s="20">
        <v>1.47782473083532E-2</v>
      </c>
      <c r="P195" s="20">
        <v>1.4543681113327E-2</v>
      </c>
      <c r="Q195" s="10">
        <v>3266.2574094176198</v>
      </c>
      <c r="R195" s="10">
        <v>328.512710884174</v>
      </c>
      <c r="S195" s="11">
        <v>27.8314108957005</v>
      </c>
      <c r="T195" s="11">
        <v>47.794734346011701</v>
      </c>
      <c r="U195" s="10">
        <v>8052.0829155873698</v>
      </c>
      <c r="V195" s="10">
        <v>729.44263018178196</v>
      </c>
      <c r="W195" s="11">
        <v>19.578277987971301</v>
      </c>
      <c r="X195" s="11">
        <v>34.8945137708346</v>
      </c>
      <c r="Y195" s="10">
        <v>2045.8840146099101</v>
      </c>
      <c r="Z195" s="10">
        <v>138.41269468341599</v>
      </c>
      <c r="AA195" s="11">
        <v>28.326635956382201</v>
      </c>
      <c r="AB195" s="11">
        <v>35.045778757452503</v>
      </c>
      <c r="AC195" s="10">
        <v>4164.7429088899898</v>
      </c>
      <c r="AD195" s="10">
        <v>522.19839747847197</v>
      </c>
      <c r="AE195" s="11">
        <v>20.662577605103301</v>
      </c>
      <c r="AF195" s="11">
        <v>31.453816933292401</v>
      </c>
      <c r="AG195" s="10">
        <v>4304.3403084993597</v>
      </c>
      <c r="AH195" s="10">
        <v>371.95771460664099</v>
      </c>
      <c r="AI195" s="11">
        <v>30.741708821531301</v>
      </c>
      <c r="AJ195" s="11">
        <v>34.453149219520903</v>
      </c>
      <c r="AL195" s="15">
        <v>93.538389636958996</v>
      </c>
    </row>
    <row r="196" spans="2:38" x14ac:dyDescent="0.3">
      <c r="B196" s="8">
        <v>192</v>
      </c>
      <c r="C196" s="9">
        <v>153.402656394171</v>
      </c>
      <c r="D196" s="9">
        <v>100.547111532336</v>
      </c>
      <c r="E196" s="9">
        <v>4.0287356396676204</v>
      </c>
      <c r="F196" s="10">
        <v>192054.613578102</v>
      </c>
      <c r="G196" s="10">
        <v>468.76647599819398</v>
      </c>
      <c r="H196" s="11">
        <v>5.3816058072550401</v>
      </c>
      <c r="I196" s="10">
        <v>603.70190419038204</v>
      </c>
      <c r="J196" s="11">
        <v>1.9892361611716101</v>
      </c>
      <c r="K196" s="12">
        <v>0.83348771272750599</v>
      </c>
      <c r="L196" s="13">
        <v>1.68667848657653E-3</v>
      </c>
      <c r="M196" s="14">
        <v>-3.3239281511268198E-4</v>
      </c>
      <c r="N196" s="14">
        <v>3.0934897546582599E-4</v>
      </c>
      <c r="O196" s="20">
        <v>3.6574580924810599E-2</v>
      </c>
      <c r="P196" s="20">
        <v>4.2896713833694602E-2</v>
      </c>
      <c r="Q196" s="10">
        <v>3527.4915064117699</v>
      </c>
      <c r="R196" s="10">
        <v>348.56789749934399</v>
      </c>
      <c r="S196" s="11">
        <v>25.690530814362301</v>
      </c>
      <c r="T196" s="11">
        <v>33.140674929810899</v>
      </c>
      <c r="U196" s="10">
        <v>5007.8726648370903</v>
      </c>
      <c r="V196" s="10">
        <v>688.61976609424005</v>
      </c>
      <c r="W196" s="11">
        <v>27.199297569814501</v>
      </c>
      <c r="X196" s="11">
        <v>43.256919551592198</v>
      </c>
      <c r="Y196" s="10">
        <v>2779.01852658504</v>
      </c>
      <c r="Z196" s="10">
        <v>189.60841473836001</v>
      </c>
      <c r="AA196" s="11">
        <v>24.290352285983801</v>
      </c>
      <c r="AB196" s="11">
        <v>35.9292754164508</v>
      </c>
      <c r="AC196" s="10">
        <v>6209.0814425570097</v>
      </c>
      <c r="AD196" s="10">
        <v>562.04919486145002</v>
      </c>
      <c r="AE196" s="11">
        <v>24.6476843948588</v>
      </c>
      <c r="AF196" s="11">
        <v>48.662833246036797</v>
      </c>
      <c r="AG196" s="10">
        <v>2803.0325844081599</v>
      </c>
      <c r="AH196" s="10">
        <v>327.08988489427401</v>
      </c>
      <c r="AI196" s="11">
        <v>25.319999491590998</v>
      </c>
      <c r="AJ196" s="11">
        <v>42.703461914688603</v>
      </c>
      <c r="AL196" s="15">
        <v>112.028764167213</v>
      </c>
    </row>
    <row r="197" spans="2:38" x14ac:dyDescent="0.3">
      <c r="B197" s="8">
        <v>193</v>
      </c>
      <c r="C197" s="9">
        <v>152.27913935366999</v>
      </c>
      <c r="D197" s="9">
        <v>99.965771583186793</v>
      </c>
      <c r="E197" s="9">
        <v>3.8669961497480099</v>
      </c>
      <c r="F197" s="10">
        <v>185558.23153984101</v>
      </c>
      <c r="G197" s="10">
        <v>338.48673174532797</v>
      </c>
      <c r="H197" s="11">
        <v>8.4223176640812394</v>
      </c>
      <c r="I197" s="10">
        <v>565.47713165590403</v>
      </c>
      <c r="J197" s="11">
        <v>5.9117535791559996</v>
      </c>
      <c r="K197" s="12">
        <v>1.1194471199242599</v>
      </c>
      <c r="L197" s="13">
        <v>2.1411470967569401E-3</v>
      </c>
      <c r="M197" s="14">
        <v>1.10222445264892E-4</v>
      </c>
      <c r="N197" s="14">
        <v>2.1635497045244199E-4</v>
      </c>
      <c r="O197" s="20">
        <v>4.10992980327574E-2</v>
      </c>
      <c r="P197" s="20">
        <v>7.4195646773003096E-2</v>
      </c>
      <c r="Q197" s="10">
        <v>6708.7550982289304</v>
      </c>
      <c r="R197" s="10">
        <v>424.89446120972201</v>
      </c>
      <c r="S197" s="11">
        <v>24.795403909260301</v>
      </c>
      <c r="T197" s="11">
        <v>42.762286187753404</v>
      </c>
      <c r="U197" s="10">
        <v>5115.1840654295602</v>
      </c>
      <c r="V197" s="10">
        <v>685.69417173098702</v>
      </c>
      <c r="W197" s="11">
        <v>20.0252603395443</v>
      </c>
      <c r="X197" s="11">
        <v>38.700059478165201</v>
      </c>
      <c r="Y197" s="10">
        <v>2009.7270091473099</v>
      </c>
      <c r="Z197" s="10">
        <v>135.60425474314201</v>
      </c>
      <c r="AA197" s="11">
        <v>24.835533482227799</v>
      </c>
      <c r="AB197" s="11">
        <v>41.411901912253398</v>
      </c>
      <c r="AC197" s="10">
        <v>6056.8390219589801</v>
      </c>
      <c r="AD197" s="10">
        <v>519.610336652873</v>
      </c>
      <c r="AE197" s="11">
        <v>20.759968567290802</v>
      </c>
      <c r="AF197" s="11">
        <v>36.099033590167302</v>
      </c>
      <c r="AG197" s="10">
        <v>3700.4185374021099</v>
      </c>
      <c r="AH197" s="10">
        <v>356.16406712668498</v>
      </c>
      <c r="AI197" s="11">
        <v>26.069424936055999</v>
      </c>
      <c r="AJ197" s="11">
        <v>43.430431364986099</v>
      </c>
      <c r="AL197" s="15">
        <v>74.8022538370587</v>
      </c>
    </row>
    <row r="198" spans="2:38" x14ac:dyDescent="0.3">
      <c r="B198" s="8">
        <v>194</v>
      </c>
      <c r="C198" s="9">
        <v>150.09897313281701</v>
      </c>
      <c r="D198" s="9">
        <v>98.643621858980495</v>
      </c>
      <c r="E198" s="9">
        <v>3.7806594582458599</v>
      </c>
      <c r="F198" s="10">
        <v>188467.87160202101</v>
      </c>
      <c r="G198" s="10">
        <v>333.95023079837301</v>
      </c>
      <c r="H198" s="11">
        <v>3.6437432279662501</v>
      </c>
      <c r="I198" s="10">
        <v>566.83385730403199</v>
      </c>
      <c r="J198" s="11">
        <v>3.8343044924260701</v>
      </c>
      <c r="K198" s="12">
        <v>0.91549355442619895</v>
      </c>
      <c r="L198" s="13">
        <v>3.25189210804679E-3</v>
      </c>
      <c r="M198" s="14">
        <v>2.0420268412083499E-4</v>
      </c>
      <c r="N198" s="14">
        <v>-5.4646634035574403E-4</v>
      </c>
      <c r="O198" s="20">
        <v>4.2455735599848297E-2</v>
      </c>
      <c r="P198" s="20">
        <v>3.2248551295102998E-2</v>
      </c>
      <c r="Q198" s="10">
        <v>3464.9932236762502</v>
      </c>
      <c r="R198" s="10">
        <v>470.55264016967601</v>
      </c>
      <c r="S198" s="11">
        <v>24.545598604693399</v>
      </c>
      <c r="T198" s="11">
        <v>46.708095193456501</v>
      </c>
      <c r="U198" s="10">
        <v>3824.8700171806099</v>
      </c>
      <c r="V198" s="10">
        <v>791.11310483783302</v>
      </c>
      <c r="W198" s="11">
        <v>22.8660121142157</v>
      </c>
      <c r="X198" s="11">
        <v>46.3689192412156</v>
      </c>
      <c r="Y198" s="10">
        <v>945.52901059989495</v>
      </c>
      <c r="Z198" s="10">
        <v>144.56516135527701</v>
      </c>
      <c r="AA198" s="11">
        <v>27.6695910667116</v>
      </c>
      <c r="AB198" s="11">
        <v>35.412423294074799</v>
      </c>
      <c r="AC198" s="10">
        <v>5711.8244077815398</v>
      </c>
      <c r="AD198" s="10">
        <v>611.644426859737</v>
      </c>
      <c r="AE198" s="11">
        <v>19.844920210294301</v>
      </c>
      <c r="AF198" s="11">
        <v>38.773880785030201</v>
      </c>
      <c r="AG198" s="10">
        <v>4145.6187372077302</v>
      </c>
      <c r="AH198" s="10">
        <v>428.276228846913</v>
      </c>
      <c r="AI198" s="11">
        <v>26.363461454998198</v>
      </c>
      <c r="AJ198" s="11">
        <v>46.914699548760701</v>
      </c>
      <c r="AL198" s="15">
        <v>82.003079628724393</v>
      </c>
    </row>
    <row r="199" spans="2:38" x14ac:dyDescent="0.3">
      <c r="B199" s="8">
        <v>195</v>
      </c>
      <c r="C199" s="9">
        <v>151.64448786079399</v>
      </c>
      <c r="D199" s="9">
        <v>99.648079552822395</v>
      </c>
      <c r="E199" s="9">
        <v>3.68073437440425</v>
      </c>
      <c r="F199" s="10">
        <v>185411.65145148101</v>
      </c>
      <c r="G199" s="10">
        <v>364.00166714066302</v>
      </c>
      <c r="H199" s="11">
        <v>3.72522561068322</v>
      </c>
      <c r="I199" s="10">
        <v>607.96055981373297</v>
      </c>
      <c r="J199" s="11">
        <v>2.7627920101322001</v>
      </c>
      <c r="K199" s="12">
        <v>0.80892023735792096</v>
      </c>
      <c r="L199" s="13">
        <v>1.0334740834806099E-3</v>
      </c>
      <c r="M199" s="14">
        <v>3.2082763977910099E-4</v>
      </c>
      <c r="N199" s="14">
        <v>2.8530359371531101E-4</v>
      </c>
      <c r="O199" s="20">
        <v>6.26784648047609E-2</v>
      </c>
      <c r="P199" s="20">
        <v>4.6803360413164602E-2</v>
      </c>
      <c r="Q199" s="10">
        <v>3981.2296878432999</v>
      </c>
      <c r="R199" s="10">
        <v>439.955131327895</v>
      </c>
      <c r="S199" s="11">
        <v>26.711404154195201</v>
      </c>
      <c r="T199" s="11">
        <v>38.267851470657597</v>
      </c>
      <c r="U199" s="10">
        <v>6095.8158844674199</v>
      </c>
      <c r="V199" s="10">
        <v>560.00708687784402</v>
      </c>
      <c r="W199" s="11">
        <v>21.143673292683101</v>
      </c>
      <c r="X199" s="11">
        <v>36.651399928725802</v>
      </c>
      <c r="Y199" s="10">
        <v>1415.1876162645699</v>
      </c>
      <c r="Z199" s="10">
        <v>150.550890852343</v>
      </c>
      <c r="AA199" s="11">
        <v>22.560970858417299</v>
      </c>
      <c r="AB199" s="11">
        <v>38.386679661883399</v>
      </c>
      <c r="AC199" s="10">
        <v>5493.1218080185099</v>
      </c>
      <c r="AD199" s="10">
        <v>590.00608848749096</v>
      </c>
      <c r="AE199" s="11">
        <v>23.8824047422749</v>
      </c>
      <c r="AF199" s="11">
        <v>42.025781636528698</v>
      </c>
      <c r="AG199" s="10">
        <v>3240.7983576275801</v>
      </c>
      <c r="AH199" s="10">
        <v>351.50413302076601</v>
      </c>
      <c r="AI199" s="11">
        <v>25.6059430738662</v>
      </c>
      <c r="AJ199" s="11">
        <v>35.183551280081701</v>
      </c>
      <c r="AL199" s="15">
        <v>92.159076269001602</v>
      </c>
    </row>
    <row r="200" spans="2:38" x14ac:dyDescent="0.3">
      <c r="B200" s="8">
        <v>196</v>
      </c>
      <c r="C200" s="9">
        <v>150.46245854924399</v>
      </c>
      <c r="D200" s="9">
        <v>98.958595663847305</v>
      </c>
      <c r="E200" s="9">
        <v>4.0015647048513303</v>
      </c>
      <c r="F200" s="10">
        <v>185143.17386842699</v>
      </c>
      <c r="G200" s="10">
        <v>393.97297681217401</v>
      </c>
      <c r="H200" s="11">
        <v>4.4111558941619897</v>
      </c>
      <c r="I200" s="10">
        <v>530.01723987715195</v>
      </c>
      <c r="J200" s="11">
        <v>3.3096226635669801</v>
      </c>
      <c r="K200" s="12">
        <v>0.74937452946074101</v>
      </c>
      <c r="L200" s="13">
        <v>-3.9769391519930896E-3</v>
      </c>
      <c r="M200" s="14">
        <v>-4.4639857499049199E-4</v>
      </c>
      <c r="N200" s="14">
        <v>3.6761113865547502E-4</v>
      </c>
      <c r="O200" s="20">
        <v>1.3319203719991001E-2</v>
      </c>
      <c r="P200" s="20">
        <v>2.5525869090140499E-2</v>
      </c>
      <c r="Q200" s="10">
        <v>3807.8669420474398</v>
      </c>
      <c r="R200" s="10">
        <v>342.94166088945099</v>
      </c>
      <c r="S200" s="11">
        <v>25.6317682739476</v>
      </c>
      <c r="T200" s="11">
        <v>35.989517569850001</v>
      </c>
      <c r="U200" s="10">
        <v>7880.4482832419999</v>
      </c>
      <c r="V200" s="10">
        <v>540.014526570474</v>
      </c>
      <c r="W200" s="11">
        <v>27.9372201175198</v>
      </c>
      <c r="X200" s="11">
        <v>42.905607165859898</v>
      </c>
      <c r="Y200" s="10">
        <v>1960.0869067999499</v>
      </c>
      <c r="Z200" s="10">
        <v>163.25039465278701</v>
      </c>
      <c r="AA200" s="11">
        <v>25.407718910244999</v>
      </c>
      <c r="AB200" s="11">
        <v>38.577172394792697</v>
      </c>
      <c r="AC200" s="10">
        <v>5305.8284646452603</v>
      </c>
      <c r="AD200" s="10">
        <v>658.87542469323796</v>
      </c>
      <c r="AE200" s="11">
        <v>21.026743654384902</v>
      </c>
      <c r="AF200" s="11">
        <v>39.824004793552703</v>
      </c>
      <c r="AG200" s="10">
        <v>3763.3776652844199</v>
      </c>
      <c r="AH200" s="10">
        <v>382.81457052488503</v>
      </c>
      <c r="AI200" s="11">
        <v>25.659854278884598</v>
      </c>
      <c r="AJ200" s="11">
        <v>44.749953604896398</v>
      </c>
      <c r="AL200" s="15">
        <v>89.1315587491424</v>
      </c>
    </row>
    <row r="201" spans="2:38" x14ac:dyDescent="0.3">
      <c r="B201" s="8">
        <v>197</v>
      </c>
      <c r="C201" s="9">
        <v>148.85018694775101</v>
      </c>
      <c r="D201" s="9">
        <v>98.503498206400906</v>
      </c>
      <c r="E201" s="9">
        <v>3.8751157723308101</v>
      </c>
      <c r="F201" s="10">
        <v>173076.30289284099</v>
      </c>
      <c r="G201" s="10">
        <v>369.31956170542497</v>
      </c>
      <c r="H201" s="11">
        <v>2.9387174030604202</v>
      </c>
      <c r="I201" s="10">
        <v>550.22750545668998</v>
      </c>
      <c r="J201" s="11">
        <v>2.5669969854222798</v>
      </c>
      <c r="K201" s="12">
        <v>0.67784539206363104</v>
      </c>
      <c r="L201" s="13">
        <v>-2.8983375070803599E-3</v>
      </c>
      <c r="M201" s="14">
        <v>3.2341543375356097E-4</v>
      </c>
      <c r="N201" s="14">
        <v>2.6068779820829E-4</v>
      </c>
      <c r="O201" s="20">
        <v>5.4701661290296397E-2</v>
      </c>
      <c r="P201" s="20">
        <v>4.3478140600116698E-2</v>
      </c>
      <c r="Q201" s="10">
        <v>2742.1085052285798</v>
      </c>
      <c r="R201" s="10">
        <v>443.65645548407502</v>
      </c>
      <c r="S201" s="11">
        <v>28.0871705946115</v>
      </c>
      <c r="T201" s="11">
        <v>37.541014358254202</v>
      </c>
      <c r="U201" s="10">
        <v>7904.6909938114004</v>
      </c>
      <c r="V201" s="10">
        <v>841.46167610443899</v>
      </c>
      <c r="W201" s="11">
        <v>24.550557610452799</v>
      </c>
      <c r="X201" s="11">
        <v>32.042285320777601</v>
      </c>
      <c r="Y201" s="10">
        <v>1785.20246662717</v>
      </c>
      <c r="Z201" s="10">
        <v>218.543730152102</v>
      </c>
      <c r="AA201" s="11">
        <v>30.7954426546817</v>
      </c>
      <c r="AB201" s="11">
        <v>50.2797984087087</v>
      </c>
      <c r="AC201" s="10">
        <v>7428.1927228706099</v>
      </c>
      <c r="AD201" s="10">
        <v>501.82417602961903</v>
      </c>
      <c r="AE201" s="11">
        <v>26.853146677066999</v>
      </c>
      <c r="AF201" s="11">
        <v>37.632143452652102</v>
      </c>
      <c r="AG201" s="10">
        <v>3892.9174157512002</v>
      </c>
      <c r="AH201" s="10">
        <v>354.97891380915701</v>
      </c>
      <c r="AI201" s="11">
        <v>26.652798617298799</v>
      </c>
      <c r="AJ201" s="11">
        <v>40.681436634679102</v>
      </c>
      <c r="AL201" s="15">
        <v>76.084973979234107</v>
      </c>
    </row>
    <row r="202" spans="2:38" x14ac:dyDescent="0.3">
      <c r="B202" s="8">
        <v>198</v>
      </c>
      <c r="C202" s="9">
        <v>150.74305973860999</v>
      </c>
      <c r="D202" s="9">
        <v>100.532744943834</v>
      </c>
      <c r="E202" s="9">
        <v>3.88937464396626</v>
      </c>
      <c r="F202" s="10">
        <v>196188.43976185899</v>
      </c>
      <c r="G202" s="10">
        <v>387.00588847059902</v>
      </c>
      <c r="H202" s="11">
        <v>3.4051506470998198</v>
      </c>
      <c r="I202" s="10">
        <v>507.67885683334902</v>
      </c>
      <c r="J202" s="11">
        <v>3.6819477578390001</v>
      </c>
      <c r="K202" s="12">
        <v>0.90433659599249105</v>
      </c>
      <c r="L202" s="13">
        <v>2.5493759822322599E-3</v>
      </c>
      <c r="M202" s="14">
        <v>-9.62404072867924E-5</v>
      </c>
      <c r="N202" s="14">
        <v>-4.28769355090889E-4</v>
      </c>
      <c r="O202" s="20">
        <v>3.4053782161249498E-2</v>
      </c>
      <c r="P202" s="20">
        <v>2.4110072542778801E-2</v>
      </c>
      <c r="Q202" s="10">
        <v>2901.88432671692</v>
      </c>
      <c r="R202" s="10">
        <v>361.20255212138699</v>
      </c>
      <c r="S202" s="11">
        <v>23.543507954847701</v>
      </c>
      <c r="T202" s="11">
        <v>38.625986897517699</v>
      </c>
      <c r="U202" s="10">
        <v>6569.2029291462604</v>
      </c>
      <c r="V202" s="10">
        <v>650.46665711198898</v>
      </c>
      <c r="W202" s="11">
        <v>23.304341724276799</v>
      </c>
      <c r="X202" s="11">
        <v>42.513821247399598</v>
      </c>
      <c r="Y202" s="10">
        <v>1632.53810323577</v>
      </c>
      <c r="Z202" s="10">
        <v>164.68553216645299</v>
      </c>
      <c r="AA202" s="11">
        <v>25.917476736540301</v>
      </c>
      <c r="AB202" s="11">
        <v>33.968282225770899</v>
      </c>
      <c r="AC202" s="10">
        <v>3731.3501709869101</v>
      </c>
      <c r="AD202" s="10">
        <v>572.94461241436102</v>
      </c>
      <c r="AE202" s="11">
        <v>20.151350491839501</v>
      </c>
      <c r="AF202" s="11">
        <v>37.7318118033103</v>
      </c>
      <c r="AG202" s="10">
        <v>2997.05967546478</v>
      </c>
      <c r="AH202" s="10">
        <v>432.22960288047699</v>
      </c>
      <c r="AI202" s="11">
        <v>28.527921945753601</v>
      </c>
      <c r="AJ202" s="11">
        <v>50.758748307686702</v>
      </c>
      <c r="AL202" s="15">
        <v>95.867836365405594</v>
      </c>
    </row>
    <row r="203" spans="2:38" x14ac:dyDescent="0.3">
      <c r="B203" s="8">
        <v>199</v>
      </c>
      <c r="C203" s="9">
        <v>148.238154592824</v>
      </c>
      <c r="D203" s="9">
        <v>100.817541234854</v>
      </c>
      <c r="E203" s="9">
        <v>3.8602010142846002</v>
      </c>
      <c r="F203" s="10">
        <v>205154.64502934701</v>
      </c>
      <c r="G203" s="10">
        <v>377.687724765479</v>
      </c>
      <c r="H203" s="11">
        <v>4.9016705789146098</v>
      </c>
      <c r="I203" s="10">
        <v>547.86612985249405</v>
      </c>
      <c r="J203" s="11">
        <v>3.5731461339831898</v>
      </c>
      <c r="K203" s="12">
        <v>0.77989671029200802</v>
      </c>
      <c r="L203" s="13">
        <v>-1.4107847393277E-3</v>
      </c>
      <c r="M203" s="14">
        <v>-4.1591420164598E-4</v>
      </c>
      <c r="N203" s="14">
        <v>3.4496326215139201E-4</v>
      </c>
      <c r="O203" s="20">
        <v>4.4768285156168597E-2</v>
      </c>
      <c r="P203" s="20">
        <v>6.40623937208675E-2</v>
      </c>
      <c r="Q203" s="10">
        <v>5611.9273739018099</v>
      </c>
      <c r="R203" s="10">
        <v>453.62356962130701</v>
      </c>
      <c r="S203" s="11">
        <v>24.909893938228802</v>
      </c>
      <c r="T203" s="11">
        <v>43.664424833465702</v>
      </c>
      <c r="U203" s="10">
        <v>5186.0129344505103</v>
      </c>
      <c r="V203" s="10">
        <v>534.52629434724804</v>
      </c>
      <c r="W203" s="11">
        <v>21.285989185590001</v>
      </c>
      <c r="X203" s="11">
        <v>38.455322943981699</v>
      </c>
      <c r="Y203" s="10">
        <v>1706.4229120647401</v>
      </c>
      <c r="Z203" s="10">
        <v>171.15270248297099</v>
      </c>
      <c r="AA203" s="11">
        <v>21.881539670511199</v>
      </c>
      <c r="AB203" s="11">
        <v>28.582434282248801</v>
      </c>
      <c r="AC203" s="10">
        <v>6460.8357080637097</v>
      </c>
      <c r="AD203" s="10">
        <v>458.63125790705601</v>
      </c>
      <c r="AE203" s="11">
        <v>26.308069208388801</v>
      </c>
      <c r="AF203" s="11">
        <v>36.3635172208146</v>
      </c>
      <c r="AG203" s="10">
        <v>1776.8705950200999</v>
      </c>
      <c r="AH203" s="10">
        <v>392.88820832454297</v>
      </c>
      <c r="AI203" s="11">
        <v>28.7085136601576</v>
      </c>
      <c r="AJ203" s="11">
        <v>32.112160633500203</v>
      </c>
      <c r="AL203" s="15">
        <v>74.768541383744605</v>
      </c>
    </row>
    <row r="204" spans="2:38" x14ac:dyDescent="0.3">
      <c r="B204" s="8">
        <v>200</v>
      </c>
      <c r="C204" s="9">
        <v>150.781937816452</v>
      </c>
      <c r="D204" s="9">
        <v>100.280184448792</v>
      </c>
      <c r="E204" s="9">
        <v>4.0631187235196897</v>
      </c>
      <c r="F204" s="10">
        <v>200668.77491952199</v>
      </c>
      <c r="G204" s="10">
        <v>371.01097001337399</v>
      </c>
      <c r="H204" s="11">
        <v>6.9113037707689697</v>
      </c>
      <c r="I204" s="10">
        <v>641.000253863235</v>
      </c>
      <c r="J204" s="11">
        <v>3.9349661891208898</v>
      </c>
      <c r="K204" s="12">
        <v>0.901672031359531</v>
      </c>
      <c r="L204" s="13">
        <v>1.3989678404140301E-4</v>
      </c>
      <c r="M204" s="14">
        <v>1.5846374576243799E-4</v>
      </c>
      <c r="N204" s="14">
        <v>-4.3730841215110201E-4</v>
      </c>
      <c r="O204" s="20">
        <v>1.9678592616701001E-2</v>
      </c>
      <c r="P204" s="20">
        <v>6.3138199235256806E-2</v>
      </c>
      <c r="Q204" s="10">
        <v>2967.0360718271399</v>
      </c>
      <c r="R204" s="10">
        <v>374.81146199935603</v>
      </c>
      <c r="S204" s="11">
        <v>28.866083537903101</v>
      </c>
      <c r="T204" s="11">
        <v>37.345223514823303</v>
      </c>
      <c r="U204" s="10">
        <v>8183.8424622881503</v>
      </c>
      <c r="V204" s="10">
        <v>604.28762205840303</v>
      </c>
      <c r="W204" s="11">
        <v>18.904622361655001</v>
      </c>
      <c r="X204" s="11">
        <v>34.845632519130596</v>
      </c>
      <c r="Y204" s="10">
        <v>1557.2756006112299</v>
      </c>
      <c r="Z204" s="10">
        <v>142.879804855315</v>
      </c>
      <c r="AA204" s="11">
        <v>23.8404295834514</v>
      </c>
      <c r="AB204" s="11">
        <v>43.286506077536103</v>
      </c>
      <c r="AC204" s="10">
        <v>7467.2668300612004</v>
      </c>
      <c r="AD204" s="10">
        <v>548.458004550591</v>
      </c>
      <c r="AE204" s="11">
        <v>24.739383563501999</v>
      </c>
      <c r="AF204" s="11">
        <v>39.049271752701401</v>
      </c>
      <c r="AG204" s="10">
        <v>3560.2998959853899</v>
      </c>
      <c r="AH204" s="10">
        <v>440.54265831900199</v>
      </c>
      <c r="AI204" s="11">
        <v>26.978120764407599</v>
      </c>
      <c r="AJ204" s="11">
        <v>47.776056812657004</v>
      </c>
      <c r="AL204" s="15">
        <v>83.033281558004205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4F1D0-1789-41DB-93B0-C63B0C0AE5AB}">
  <dimension ref="B2:AO204"/>
  <sheetViews>
    <sheetView topLeftCell="M1" zoomScale="70" zoomScaleNormal="70" workbookViewId="0">
      <selection activeCell="S52" sqref="S52"/>
    </sheetView>
  </sheetViews>
  <sheetFormatPr defaultRowHeight="14.4" x14ac:dyDescent="0.3"/>
  <cols>
    <col min="12" max="12" width="10.21875" customWidth="1"/>
    <col min="13" max="13" width="14.21875" customWidth="1"/>
    <col min="14" max="16" width="12" customWidth="1"/>
    <col min="38" max="38" width="8.88671875" style="16"/>
  </cols>
  <sheetData>
    <row r="2" spans="2:41" x14ac:dyDescent="0.3">
      <c r="B2" s="7" t="s">
        <v>85</v>
      </c>
      <c r="Q2" s="3"/>
    </row>
    <row r="4" spans="2:41" x14ac:dyDescent="0.3">
      <c r="B4" s="18" t="s">
        <v>60</v>
      </c>
      <c r="C4" s="18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35</v>
      </c>
      <c r="L4" s="18" t="s">
        <v>34</v>
      </c>
      <c r="M4" s="18" t="s">
        <v>40</v>
      </c>
      <c r="N4" s="18" t="s">
        <v>41</v>
      </c>
      <c r="O4" s="18" t="s">
        <v>58</v>
      </c>
      <c r="P4" s="18" t="s">
        <v>59</v>
      </c>
      <c r="Q4" s="18" t="s">
        <v>36</v>
      </c>
      <c r="R4" s="18" t="s">
        <v>37</v>
      </c>
      <c r="S4" s="18" t="s">
        <v>38</v>
      </c>
      <c r="T4" s="18" t="s">
        <v>39</v>
      </c>
      <c r="U4" s="18" t="s">
        <v>42</v>
      </c>
      <c r="V4" s="18" t="s">
        <v>43</v>
      </c>
      <c r="W4" s="18" t="s">
        <v>44</v>
      </c>
      <c r="X4" s="18" t="s">
        <v>45</v>
      </c>
      <c r="Y4" s="18" t="s">
        <v>46</v>
      </c>
      <c r="Z4" s="18" t="s">
        <v>47</v>
      </c>
      <c r="AA4" s="18" t="s">
        <v>48</v>
      </c>
      <c r="AB4" s="18" t="s">
        <v>49</v>
      </c>
      <c r="AC4" s="18" t="s">
        <v>50</v>
      </c>
      <c r="AD4" s="18" t="s">
        <v>51</v>
      </c>
      <c r="AE4" s="18" t="s">
        <v>52</v>
      </c>
      <c r="AF4" s="18" t="s">
        <v>53</v>
      </c>
      <c r="AG4" s="18" t="s">
        <v>54</v>
      </c>
      <c r="AH4" s="18" t="s">
        <v>55</v>
      </c>
      <c r="AI4" s="18" t="s">
        <v>56</v>
      </c>
      <c r="AJ4" s="18" t="s">
        <v>57</v>
      </c>
      <c r="AK4" s="8"/>
      <c r="AL4" s="19" t="s">
        <v>61</v>
      </c>
    </row>
    <row r="5" spans="2:41" x14ac:dyDescent="0.3">
      <c r="B5" s="8">
        <v>1</v>
      </c>
      <c r="C5" s="9">
        <v>249.44022839382799</v>
      </c>
      <c r="D5" s="9">
        <v>151.04777957075501</v>
      </c>
      <c r="E5" s="9">
        <v>3.97218726515178</v>
      </c>
      <c r="F5" s="10">
        <v>174421.02733899001</v>
      </c>
      <c r="G5" s="10">
        <v>357.56252889005901</v>
      </c>
      <c r="H5" s="11">
        <v>3.4123856943166602</v>
      </c>
      <c r="I5" s="10">
        <v>579.65099519386001</v>
      </c>
      <c r="J5" s="11">
        <v>4.9843006190524504</v>
      </c>
      <c r="K5" s="12">
        <v>0.97895960327290699</v>
      </c>
      <c r="L5" s="13">
        <v>1.2636557597605299E-3</v>
      </c>
      <c r="M5" s="14">
        <v>-2.5120719688852001E-4</v>
      </c>
      <c r="N5" s="14">
        <v>2.34671992877148E-4</v>
      </c>
      <c r="O5" s="20">
        <v>4.4608807574539201E-2</v>
      </c>
      <c r="P5" s="20">
        <v>7.6213663460558301E-2</v>
      </c>
      <c r="Q5" s="10">
        <v>9778.2694875586094</v>
      </c>
      <c r="R5" s="10">
        <v>450.622553196681</v>
      </c>
      <c r="S5" s="11">
        <v>49.741677031100302</v>
      </c>
      <c r="T5" s="11">
        <v>71.486092305741707</v>
      </c>
      <c r="U5" s="10">
        <v>4654.39314760047</v>
      </c>
      <c r="V5" s="10">
        <v>639.67619091534698</v>
      </c>
      <c r="W5" s="11">
        <v>49.534895635977698</v>
      </c>
      <c r="X5" s="11">
        <v>66.268506893398694</v>
      </c>
      <c r="Y5" s="10">
        <v>5901.0544738982699</v>
      </c>
      <c r="Z5" s="10">
        <v>702.27177582332195</v>
      </c>
      <c r="AA5" s="11">
        <v>48.881029345660998</v>
      </c>
      <c r="AB5" s="11">
        <v>67.996078562050897</v>
      </c>
      <c r="AC5" s="10">
        <v>8368.9056161425706</v>
      </c>
      <c r="AD5" s="10">
        <v>619.84843764494099</v>
      </c>
      <c r="AE5" s="11">
        <v>51.0772475037192</v>
      </c>
      <c r="AF5" s="11">
        <v>73.711867442540196</v>
      </c>
      <c r="AG5" s="10">
        <v>3578.1069603709698</v>
      </c>
      <c r="AH5" s="10">
        <v>613.67345900697796</v>
      </c>
      <c r="AI5" s="11">
        <v>45.185951110029897</v>
      </c>
      <c r="AJ5" s="11">
        <v>83.167067107887902</v>
      </c>
      <c r="AL5" s="17">
        <v>109.300891375437</v>
      </c>
      <c r="AO5" s="21"/>
    </row>
    <row r="6" spans="2:41" x14ac:dyDescent="0.3">
      <c r="B6" s="8">
        <v>2</v>
      </c>
      <c r="C6" s="9">
        <v>247.53941464264</v>
      </c>
      <c r="D6" s="9">
        <v>151.00869453038601</v>
      </c>
      <c r="E6" s="9">
        <v>3.94944981933696</v>
      </c>
      <c r="F6" s="10">
        <v>196108.37950172799</v>
      </c>
      <c r="G6" s="10">
        <v>300.16928301508301</v>
      </c>
      <c r="H6" s="11">
        <v>4.1419396155763</v>
      </c>
      <c r="I6" s="10">
        <v>580.48977877355401</v>
      </c>
      <c r="J6" s="11">
        <v>2.07679193683563</v>
      </c>
      <c r="K6" s="12">
        <v>0.59</v>
      </c>
      <c r="L6" s="13">
        <v>2.9501930308309002E-3</v>
      </c>
      <c r="M6" s="14">
        <v>-1.1953832436572201E-4</v>
      </c>
      <c r="N6" s="14">
        <v>-1.30857187034739E-4</v>
      </c>
      <c r="O6" s="20">
        <v>3.5959936245971602E-2</v>
      </c>
      <c r="P6" s="20">
        <v>2.0315762192629799E-2</v>
      </c>
      <c r="Q6" s="10">
        <v>5897.17629731959</v>
      </c>
      <c r="R6" s="10">
        <v>509.06646474415101</v>
      </c>
      <c r="S6" s="11">
        <v>43.395400361886203</v>
      </c>
      <c r="T6" s="11">
        <v>71.863314620894997</v>
      </c>
      <c r="U6" s="10">
        <v>4011.3729889562201</v>
      </c>
      <c r="V6" s="10">
        <v>623.11917061019801</v>
      </c>
      <c r="W6" s="11">
        <v>43.497709971692998</v>
      </c>
      <c r="X6" s="11">
        <v>97.5575064305756</v>
      </c>
      <c r="Y6" s="10">
        <v>13757.836339768901</v>
      </c>
      <c r="Z6" s="10">
        <v>716.48308865638501</v>
      </c>
      <c r="AA6" s="11">
        <v>59.902477301127398</v>
      </c>
      <c r="AB6" s="11">
        <v>79.920348886265401</v>
      </c>
      <c r="AC6" s="10">
        <v>6489.5625476497298</v>
      </c>
      <c r="AD6" s="10">
        <v>530.60929311617303</v>
      </c>
      <c r="AE6" s="11">
        <v>47.894800477744802</v>
      </c>
      <c r="AF6" s="11">
        <v>74.552922241824803</v>
      </c>
      <c r="AG6" s="10">
        <v>4523.4791126554601</v>
      </c>
      <c r="AH6" s="10">
        <v>427.09903971885001</v>
      </c>
      <c r="AI6" s="11">
        <v>57.376048975684803</v>
      </c>
      <c r="AJ6" s="11">
        <v>68.436069210872702</v>
      </c>
      <c r="AL6" s="17">
        <v>109.500913302174</v>
      </c>
      <c r="AO6" s="22"/>
    </row>
    <row r="7" spans="2:41" x14ac:dyDescent="0.3">
      <c r="B7" s="8">
        <v>3</v>
      </c>
      <c r="C7" s="9">
        <v>247.97762022334399</v>
      </c>
      <c r="D7" s="9">
        <v>152.12458721545599</v>
      </c>
      <c r="E7" s="9">
        <v>3.9807697109579299</v>
      </c>
      <c r="F7" s="10">
        <v>178250.52017522699</v>
      </c>
      <c r="G7" s="10">
        <v>317.79489412612799</v>
      </c>
      <c r="H7" s="11">
        <v>6.2244805957424099</v>
      </c>
      <c r="I7" s="10">
        <v>543.28342261738305</v>
      </c>
      <c r="J7" s="11">
        <v>2.47059789724053</v>
      </c>
      <c r="K7" s="12">
        <v>0.71385745478761997</v>
      </c>
      <c r="L7" s="13">
        <v>3.0650726459430099E-3</v>
      </c>
      <c r="M7" s="14">
        <v>5.13647229379571E-4</v>
      </c>
      <c r="N7" s="14">
        <v>1.3714097293494599E-4</v>
      </c>
      <c r="O7" s="20">
        <v>5.91260540266614E-2</v>
      </c>
      <c r="P7" s="20">
        <v>4.3609270674596697E-2</v>
      </c>
      <c r="Q7" s="10">
        <v>6163.0162956365903</v>
      </c>
      <c r="R7" s="10">
        <v>446.912799950997</v>
      </c>
      <c r="S7" s="11">
        <v>50.979989036432798</v>
      </c>
      <c r="T7" s="11">
        <v>101.32919824013401</v>
      </c>
      <c r="U7" s="10">
        <v>6656.9128858395998</v>
      </c>
      <c r="V7" s="10">
        <v>794.00895816351795</v>
      </c>
      <c r="W7" s="11">
        <v>60.774782324996998</v>
      </c>
      <c r="X7" s="11">
        <v>83.191387790604296</v>
      </c>
      <c r="Y7" s="10">
        <v>7086.8598065091501</v>
      </c>
      <c r="Z7" s="10">
        <v>714.33695504106902</v>
      </c>
      <c r="AA7" s="11">
        <v>54.743283480920397</v>
      </c>
      <c r="AB7" s="11">
        <v>61.625951182350299</v>
      </c>
      <c r="AC7" s="10">
        <v>6318.8650713371399</v>
      </c>
      <c r="AD7" s="10">
        <v>627.41527841794198</v>
      </c>
      <c r="AE7" s="11">
        <v>49.903892738639399</v>
      </c>
      <c r="AF7" s="11">
        <v>77.086311476456004</v>
      </c>
      <c r="AG7" s="10">
        <v>6660.4446934725702</v>
      </c>
      <c r="AH7" s="10">
        <v>558.84966391862395</v>
      </c>
      <c r="AI7" s="11">
        <v>52.913503458378798</v>
      </c>
      <c r="AJ7" s="11">
        <v>73.292516839637301</v>
      </c>
      <c r="AL7" s="17">
        <v>107.315553283394</v>
      </c>
    </row>
    <row r="8" spans="2:41" x14ac:dyDescent="0.3">
      <c r="B8" s="8">
        <v>4</v>
      </c>
      <c r="C8" s="9">
        <v>248.912489563154</v>
      </c>
      <c r="D8" s="9">
        <v>151.189225745171</v>
      </c>
      <c r="E8" s="9">
        <v>3.7707194462414599</v>
      </c>
      <c r="F8" s="10">
        <v>194810.65002777299</v>
      </c>
      <c r="G8" s="10">
        <v>339.96077327930402</v>
      </c>
      <c r="H8" s="11">
        <v>6.42054338018231</v>
      </c>
      <c r="I8" s="10">
        <v>634.16578176838698</v>
      </c>
      <c r="J8" s="11">
        <v>3.2802420057400901</v>
      </c>
      <c r="K8" s="12">
        <v>0.855021896114327</v>
      </c>
      <c r="L8" s="13">
        <v>-2.29552196457011E-3</v>
      </c>
      <c r="M8" s="14">
        <v>-1.5864001081784899E-4</v>
      </c>
      <c r="N8" s="14">
        <v>1.7661564783521701E-4</v>
      </c>
      <c r="O8" s="20">
        <v>0.105049627605198</v>
      </c>
      <c r="P8" s="20">
        <v>3.11460585004638E-2</v>
      </c>
      <c r="Q8" s="10">
        <v>3240.9685018351101</v>
      </c>
      <c r="R8" s="10">
        <v>526.24086933664501</v>
      </c>
      <c r="S8" s="11">
        <v>52.726547669415403</v>
      </c>
      <c r="T8" s="11">
        <v>74.778076611907906</v>
      </c>
      <c r="U8" s="10">
        <v>7342.3229121975201</v>
      </c>
      <c r="V8" s="10">
        <v>627.39976079767098</v>
      </c>
      <c r="W8" s="11">
        <v>54.1578750453818</v>
      </c>
      <c r="X8" s="11">
        <v>77.011589223001906</v>
      </c>
      <c r="Y8" s="10">
        <v>6583.8404920697603</v>
      </c>
      <c r="Z8" s="10">
        <v>545.277747772721</v>
      </c>
      <c r="AA8" s="11">
        <v>47.7023033589794</v>
      </c>
      <c r="AB8" s="11">
        <v>59.708511186793402</v>
      </c>
      <c r="AC8" s="10">
        <v>7612.1433861982696</v>
      </c>
      <c r="AD8" s="10">
        <v>608.134381017034</v>
      </c>
      <c r="AE8" s="11">
        <v>53.071897684800803</v>
      </c>
      <c r="AF8" s="11">
        <v>65.621361656652596</v>
      </c>
      <c r="AG8" s="10">
        <v>4325.1127689200903</v>
      </c>
      <c r="AH8" s="10">
        <v>345.03261119937798</v>
      </c>
      <c r="AI8" s="11">
        <v>47.548755772054001</v>
      </c>
      <c r="AJ8" s="11">
        <v>100.820286757828</v>
      </c>
      <c r="AL8" s="17">
        <v>115.509187864975</v>
      </c>
    </row>
    <row r="9" spans="2:41" x14ac:dyDescent="0.3">
      <c r="B9" s="8">
        <v>5</v>
      </c>
      <c r="C9" s="9">
        <v>244.13936002100201</v>
      </c>
      <c r="D9" s="9">
        <v>150.455674064584</v>
      </c>
      <c r="E9" s="9">
        <v>4.10314545542104</v>
      </c>
      <c r="F9" s="10">
        <v>203352.15375139701</v>
      </c>
      <c r="G9" s="10">
        <v>431.14623911397501</v>
      </c>
      <c r="H9" s="11">
        <v>6.8914725045881804</v>
      </c>
      <c r="I9" s="10">
        <v>569.90298028131701</v>
      </c>
      <c r="J9" s="11">
        <v>1.8835959571130401</v>
      </c>
      <c r="K9" s="12">
        <v>0.57419930971062105</v>
      </c>
      <c r="L9" s="13">
        <v>4.1584303033341103E-5</v>
      </c>
      <c r="M9" s="14">
        <v>-4.0124353233215098E-4</v>
      </c>
      <c r="N9" s="14">
        <v>-1.18219125881262E-3</v>
      </c>
      <c r="O9" s="20">
        <v>2.5760931381969401E-2</v>
      </c>
      <c r="P9" s="20">
        <v>4.4684285550057101E-2</v>
      </c>
      <c r="Q9" s="10">
        <v>5339.4492469921897</v>
      </c>
      <c r="R9" s="10">
        <v>501.463016968038</v>
      </c>
      <c r="S9" s="11">
        <v>62.370320514709697</v>
      </c>
      <c r="T9" s="11">
        <v>75.1729851675925</v>
      </c>
      <c r="U9" s="10">
        <v>5672.2834059631195</v>
      </c>
      <c r="V9" s="10">
        <v>664.47049789148195</v>
      </c>
      <c r="W9" s="11">
        <v>47.184037279709102</v>
      </c>
      <c r="X9" s="11">
        <v>64.111234445225605</v>
      </c>
      <c r="Y9" s="10">
        <v>6675.9142661572396</v>
      </c>
      <c r="Z9" s="10">
        <v>696.28536780001798</v>
      </c>
      <c r="AA9" s="11">
        <v>62.669251350859</v>
      </c>
      <c r="AB9" s="11">
        <v>100.24776625276699</v>
      </c>
      <c r="AC9" s="10">
        <v>4936.84350717082</v>
      </c>
      <c r="AD9" s="10">
        <v>559.074090416996</v>
      </c>
      <c r="AE9" s="11">
        <v>51.097403859668098</v>
      </c>
      <c r="AF9" s="11">
        <v>90.655223168697901</v>
      </c>
      <c r="AG9" s="10">
        <v>10886.061132362</v>
      </c>
      <c r="AH9" s="10">
        <v>433.01429480213397</v>
      </c>
      <c r="AI9" s="11">
        <v>47.354986216083397</v>
      </c>
      <c r="AJ9" s="11">
        <v>80.066506746895698</v>
      </c>
      <c r="AL9" s="17">
        <v>150.74109610994299</v>
      </c>
    </row>
    <row r="10" spans="2:41" x14ac:dyDescent="0.3">
      <c r="B10" s="8">
        <v>6</v>
      </c>
      <c r="C10" s="9">
        <v>251.610004359507</v>
      </c>
      <c r="D10" s="9">
        <v>152.639641532479</v>
      </c>
      <c r="E10" s="9">
        <v>3.8077940575813298</v>
      </c>
      <c r="F10" s="10">
        <v>171917.440825681</v>
      </c>
      <c r="G10" s="10">
        <v>379.39990576709698</v>
      </c>
      <c r="H10" s="11">
        <v>5.6897587192148196</v>
      </c>
      <c r="I10" s="10">
        <v>577.41386484506597</v>
      </c>
      <c r="J10" s="11">
        <v>2.2892203914072198</v>
      </c>
      <c r="K10" s="12">
        <v>0.83874080178963994</v>
      </c>
      <c r="L10" s="13">
        <v>-1.79389609105485E-4</v>
      </c>
      <c r="M10" s="14">
        <v>3.3947931379474801E-4</v>
      </c>
      <c r="N10" s="14">
        <v>-1.4441541792787599E-4</v>
      </c>
      <c r="O10" s="20">
        <v>5.4675606181469098E-2</v>
      </c>
      <c r="P10" s="20">
        <v>5.8564030780866597E-2</v>
      </c>
      <c r="Q10" s="10">
        <v>2453.39196455402</v>
      </c>
      <c r="R10" s="10">
        <v>504.74939989449098</v>
      </c>
      <c r="S10" s="11">
        <v>45.570374560847497</v>
      </c>
      <c r="T10" s="11">
        <v>75.5461290609218</v>
      </c>
      <c r="U10" s="10">
        <v>7371.1723065850501</v>
      </c>
      <c r="V10" s="10">
        <v>779.49347628116095</v>
      </c>
      <c r="W10" s="11">
        <v>54.818088573444101</v>
      </c>
      <c r="X10" s="11">
        <v>87.413948307145404</v>
      </c>
      <c r="Y10" s="10">
        <v>6125.3794864232996</v>
      </c>
      <c r="Z10" s="10">
        <v>767.00715732073002</v>
      </c>
      <c r="AA10" s="11">
        <v>51.935430305138702</v>
      </c>
      <c r="AB10" s="11">
        <v>79.690083848228099</v>
      </c>
      <c r="AC10" s="10">
        <v>5256.1590870173304</v>
      </c>
      <c r="AD10" s="10">
        <v>896.27950579391199</v>
      </c>
      <c r="AE10" s="11">
        <v>49.811958534545603</v>
      </c>
      <c r="AF10" s="11">
        <v>64.548708077624298</v>
      </c>
      <c r="AG10" s="10">
        <v>4672.6815428591799</v>
      </c>
      <c r="AH10" s="10">
        <v>383.735530775249</v>
      </c>
      <c r="AI10" s="11">
        <v>50.082163863487601</v>
      </c>
      <c r="AJ10" s="11">
        <v>106.581477794786</v>
      </c>
      <c r="AL10" s="17">
        <v>122.059902866153</v>
      </c>
    </row>
    <row r="11" spans="2:41" x14ac:dyDescent="0.3">
      <c r="B11" s="8">
        <v>7</v>
      </c>
      <c r="C11" s="9">
        <v>249.60064051279201</v>
      </c>
      <c r="D11" s="9">
        <v>147.84875321652601</v>
      </c>
      <c r="E11" s="9">
        <v>3.9205857684502798</v>
      </c>
      <c r="F11" s="10">
        <v>192759.083739544</v>
      </c>
      <c r="G11" s="10">
        <v>408.47860883836398</v>
      </c>
      <c r="H11" s="11">
        <v>8.9112952600411699</v>
      </c>
      <c r="I11" s="10">
        <v>619.60401943106297</v>
      </c>
      <c r="J11" s="11">
        <v>2.2853929465868399</v>
      </c>
      <c r="K11" s="12">
        <v>0.69989501109849095</v>
      </c>
      <c r="L11" s="13">
        <v>1.34688218462404E-3</v>
      </c>
      <c r="M11" s="14">
        <v>9.41277494382006E-5</v>
      </c>
      <c r="N11" s="14">
        <v>-1.5633003988583201E-4</v>
      </c>
      <c r="O11" s="20">
        <v>2.40903055453583E-2</v>
      </c>
      <c r="P11" s="20">
        <v>2.13288013694348E-2</v>
      </c>
      <c r="Q11" s="10">
        <v>2339.0829038379402</v>
      </c>
      <c r="R11" s="10">
        <v>430.749351469293</v>
      </c>
      <c r="S11" s="11">
        <v>41.084952541651603</v>
      </c>
      <c r="T11" s="11">
        <v>72.716564304369697</v>
      </c>
      <c r="U11" s="10">
        <v>11092.4216019099</v>
      </c>
      <c r="V11" s="10">
        <v>782.57878336736303</v>
      </c>
      <c r="W11" s="11">
        <v>47.000735932858802</v>
      </c>
      <c r="X11" s="11">
        <v>81.718890748329699</v>
      </c>
      <c r="Y11" s="10">
        <v>5276.0055855410001</v>
      </c>
      <c r="Z11" s="10">
        <v>906.46421901218105</v>
      </c>
      <c r="AA11" s="11">
        <v>49.433122094911496</v>
      </c>
      <c r="AB11" s="11">
        <v>76.9058877780665</v>
      </c>
      <c r="AC11" s="10">
        <v>8159.4225735145401</v>
      </c>
      <c r="AD11" s="10">
        <v>647.79047310569297</v>
      </c>
      <c r="AE11" s="11">
        <v>45.747632817036099</v>
      </c>
      <c r="AF11" s="11">
        <v>66.667402934761995</v>
      </c>
      <c r="AG11" s="10">
        <v>4643.7416609085803</v>
      </c>
      <c r="AH11" s="10">
        <v>477.930898428668</v>
      </c>
      <c r="AI11" s="11">
        <v>60.961762126683503</v>
      </c>
      <c r="AJ11" s="11">
        <v>74.961685779156596</v>
      </c>
      <c r="AL11" s="17">
        <v>126.05896182547001</v>
      </c>
    </row>
    <row r="12" spans="2:41" x14ac:dyDescent="0.3">
      <c r="B12" s="8">
        <v>8</v>
      </c>
      <c r="C12" s="9">
        <v>247.61363288195901</v>
      </c>
      <c r="D12" s="9">
        <v>149.46938678020899</v>
      </c>
      <c r="E12" s="9">
        <v>3.90851360996743</v>
      </c>
      <c r="F12" s="10">
        <v>202863.946136377</v>
      </c>
      <c r="G12" s="10">
        <v>353.64539251452999</v>
      </c>
      <c r="H12" s="11">
        <v>7.4691926626374796</v>
      </c>
      <c r="I12" s="10">
        <v>588.09338692715301</v>
      </c>
      <c r="J12" s="11">
        <v>4.5144134851710502</v>
      </c>
      <c r="K12" s="12">
        <v>0.96922798477241501</v>
      </c>
      <c r="L12" s="13">
        <v>8.6544666551088497E-4</v>
      </c>
      <c r="M12" s="14">
        <v>2.4273469341290699E-4</v>
      </c>
      <c r="N12" s="14">
        <v>4.61127432401144E-4</v>
      </c>
      <c r="O12" s="20">
        <v>1.0478998078098699E-2</v>
      </c>
      <c r="P12" s="20">
        <v>7.3392598918437996E-2</v>
      </c>
      <c r="Q12" s="10">
        <v>4979.0976551287704</v>
      </c>
      <c r="R12" s="10">
        <v>691.51408687633295</v>
      </c>
      <c r="S12" s="11">
        <v>47.879197099499102</v>
      </c>
      <c r="T12" s="11">
        <v>91.686634119295604</v>
      </c>
      <c r="U12" s="10">
        <v>6310.2617953540303</v>
      </c>
      <c r="V12" s="10">
        <v>598.81960372121205</v>
      </c>
      <c r="W12" s="11">
        <v>42.3008598320651</v>
      </c>
      <c r="X12" s="11">
        <v>95.121268156768807</v>
      </c>
      <c r="Y12" s="10">
        <v>6981.5112744820999</v>
      </c>
      <c r="Z12" s="10">
        <v>634.04494316321598</v>
      </c>
      <c r="AA12" s="11">
        <v>45.8022709961296</v>
      </c>
      <c r="AB12" s="11">
        <v>85.608184590768502</v>
      </c>
      <c r="AC12" s="10">
        <v>9044.2915734035105</v>
      </c>
      <c r="AD12" s="10">
        <v>769.59647243400195</v>
      </c>
      <c r="AE12" s="11">
        <v>52.630959299085497</v>
      </c>
      <c r="AF12" s="11">
        <v>62.029997286912</v>
      </c>
      <c r="AG12" s="10">
        <v>6235.6009439499403</v>
      </c>
      <c r="AH12" s="10">
        <v>580.881924765436</v>
      </c>
      <c r="AI12" s="11">
        <v>52.143284009187703</v>
      </c>
      <c r="AJ12" s="11">
        <v>60.123936236670602</v>
      </c>
      <c r="AL12" s="17">
        <v>118.718924313773</v>
      </c>
    </row>
    <row r="13" spans="2:41" x14ac:dyDescent="0.3">
      <c r="B13" s="8">
        <v>9</v>
      </c>
      <c r="C13" s="9">
        <v>250.75737330574299</v>
      </c>
      <c r="D13" s="9">
        <v>149.73401096828599</v>
      </c>
      <c r="E13" s="9">
        <v>3.8481200161523899</v>
      </c>
      <c r="F13" s="10">
        <v>203568.94917623399</v>
      </c>
      <c r="G13" s="10">
        <v>358.92162477686003</v>
      </c>
      <c r="H13" s="11">
        <v>3.7483431719002702</v>
      </c>
      <c r="I13" s="10">
        <v>649.14041626657604</v>
      </c>
      <c r="J13" s="11">
        <v>3.4777720799045801</v>
      </c>
      <c r="K13" s="12">
        <v>0.80433411157303003</v>
      </c>
      <c r="L13" s="13">
        <v>-2.2978402586284501E-4</v>
      </c>
      <c r="M13" s="14">
        <v>-2.04015235636738E-4</v>
      </c>
      <c r="N13" s="14">
        <v>2.4497389027506499E-4</v>
      </c>
      <c r="O13" s="20">
        <v>1.6312756355333701E-2</v>
      </c>
      <c r="P13" s="20">
        <v>1.0356456654685899E-2</v>
      </c>
      <c r="Q13" s="10">
        <v>4204.2641295433004</v>
      </c>
      <c r="R13" s="10">
        <v>396.87919012905201</v>
      </c>
      <c r="S13" s="11">
        <v>44.016364521607898</v>
      </c>
      <c r="T13" s="11">
        <v>79.674426610493697</v>
      </c>
      <c r="U13" s="10">
        <v>6618.9563043247699</v>
      </c>
      <c r="V13" s="10">
        <v>828.25278989081698</v>
      </c>
      <c r="W13" s="11">
        <v>49.847796163556303</v>
      </c>
      <c r="X13" s="11">
        <v>95.376690198443498</v>
      </c>
      <c r="Y13" s="10">
        <v>4608.6842381066699</v>
      </c>
      <c r="Z13" s="10">
        <v>653.17172643224797</v>
      </c>
      <c r="AA13" s="11">
        <v>58.038867481625999</v>
      </c>
      <c r="AB13" s="11">
        <v>68.644447215976697</v>
      </c>
      <c r="AC13" s="10">
        <v>6519.3229692445102</v>
      </c>
      <c r="AD13" s="10">
        <v>539.56976904243902</v>
      </c>
      <c r="AE13" s="11">
        <v>49.725452738900501</v>
      </c>
      <c r="AF13" s="11">
        <v>82.526433562429403</v>
      </c>
      <c r="AG13" s="10">
        <v>5674.1207655603903</v>
      </c>
      <c r="AH13" s="10">
        <v>559.34687222088905</v>
      </c>
      <c r="AI13" s="11">
        <v>62.537215737888801</v>
      </c>
      <c r="AJ13" s="11">
        <v>68.639108019271006</v>
      </c>
      <c r="AL13" s="17">
        <v>125.672807863758</v>
      </c>
    </row>
    <row r="14" spans="2:41" x14ac:dyDescent="0.3">
      <c r="B14" s="8">
        <v>10</v>
      </c>
      <c r="C14" s="9">
        <v>250.575395288702</v>
      </c>
      <c r="D14" s="9">
        <v>150.562783430823</v>
      </c>
      <c r="E14" s="9">
        <v>3.9750524202618198</v>
      </c>
      <c r="F14" s="10">
        <v>188171.98622506499</v>
      </c>
      <c r="G14" s="10">
        <v>451.202686403195</v>
      </c>
      <c r="H14" s="11">
        <v>5.5376107373337504</v>
      </c>
      <c r="I14" s="10">
        <v>564.50886900786895</v>
      </c>
      <c r="J14" s="11">
        <v>2.1864893854118099</v>
      </c>
      <c r="K14" s="12">
        <v>0.77392223236646795</v>
      </c>
      <c r="L14" s="13">
        <v>2.5180580145287902E-4</v>
      </c>
      <c r="M14" s="14">
        <v>1.02677219888217E-4</v>
      </c>
      <c r="N14" s="14">
        <v>2.5752286892264498E-4</v>
      </c>
      <c r="O14" s="20">
        <v>2.64989299878566E-2</v>
      </c>
      <c r="P14" s="20">
        <v>3.3706745267957E-2</v>
      </c>
      <c r="Q14" s="10">
        <v>7000.9930325327596</v>
      </c>
      <c r="R14" s="10">
        <v>552.11147892091901</v>
      </c>
      <c r="S14" s="11">
        <v>52.0359466392187</v>
      </c>
      <c r="T14" s="11">
        <v>79.5901721919697</v>
      </c>
      <c r="U14" s="10">
        <v>5565.45727473433</v>
      </c>
      <c r="V14" s="10">
        <v>837.39040890060903</v>
      </c>
      <c r="W14" s="11">
        <v>55.039665365517898</v>
      </c>
      <c r="X14" s="11">
        <v>69.283004023600299</v>
      </c>
      <c r="Y14" s="10">
        <v>5048.8539357572799</v>
      </c>
      <c r="Z14" s="10">
        <v>739.11972768174905</v>
      </c>
      <c r="AA14" s="11">
        <v>58.900040703246198</v>
      </c>
      <c r="AB14" s="11">
        <v>79.767608233529103</v>
      </c>
      <c r="AC14" s="10">
        <v>4181.2713741446096</v>
      </c>
      <c r="AD14" s="10">
        <v>877.73581580723203</v>
      </c>
      <c r="AE14" s="11">
        <v>56.075390396900197</v>
      </c>
      <c r="AF14" s="11">
        <v>74.336101391951701</v>
      </c>
      <c r="AG14" s="10">
        <v>7374.1229482028602</v>
      </c>
      <c r="AH14" s="10">
        <v>509.40957467899801</v>
      </c>
      <c r="AI14" s="11">
        <v>51.449438230734899</v>
      </c>
      <c r="AJ14" s="11">
        <v>77.202257756284197</v>
      </c>
      <c r="AL14" s="17">
        <v>159.80501111142601</v>
      </c>
    </row>
    <row r="15" spans="2:41" x14ac:dyDescent="0.3">
      <c r="B15" s="8">
        <v>11</v>
      </c>
      <c r="C15" s="9">
        <v>250.50140768706501</v>
      </c>
      <c r="D15" s="9">
        <v>150.171837892345</v>
      </c>
      <c r="E15" s="9">
        <v>3.95221941591188</v>
      </c>
      <c r="F15" s="10">
        <v>201036.91320116699</v>
      </c>
      <c r="G15" s="10">
        <v>378.31389607517099</v>
      </c>
      <c r="H15" s="11">
        <v>6.5817331378293602</v>
      </c>
      <c r="I15" s="10">
        <v>597.47824431306697</v>
      </c>
      <c r="J15" s="11">
        <v>8.0413061248087594</v>
      </c>
      <c r="K15" s="12">
        <v>0.74</v>
      </c>
      <c r="L15" s="13">
        <v>-1.91074892870533E-3</v>
      </c>
      <c r="M15" s="14">
        <v>2.5635961952932498E-4</v>
      </c>
      <c r="N15" s="14">
        <v>4.5437505278807098E-4</v>
      </c>
      <c r="O15" s="20">
        <v>2.54142645059291E-2</v>
      </c>
      <c r="P15" s="20">
        <v>6.0308858198817303E-2</v>
      </c>
      <c r="Q15" s="10">
        <v>4002.91216201112</v>
      </c>
      <c r="R15" s="10">
        <v>475.60017782417799</v>
      </c>
      <c r="S15" s="11">
        <v>48.009142023621898</v>
      </c>
      <c r="T15" s="11">
        <v>64.2800394968218</v>
      </c>
      <c r="U15" s="10">
        <v>6375.1666380196402</v>
      </c>
      <c r="V15" s="10">
        <v>790.45606738757704</v>
      </c>
      <c r="W15" s="11">
        <v>43.885853359888202</v>
      </c>
      <c r="X15" s="11">
        <v>90.761086501337104</v>
      </c>
      <c r="Y15" s="10">
        <v>5802.6121769688398</v>
      </c>
      <c r="Z15" s="10">
        <v>616.73790355235599</v>
      </c>
      <c r="AA15" s="11">
        <v>54.356825609245902</v>
      </c>
      <c r="AB15" s="11">
        <v>68.361735296631394</v>
      </c>
      <c r="AC15" s="10">
        <v>4069.0969198919902</v>
      </c>
      <c r="AD15" s="10">
        <v>631.33266788759897</v>
      </c>
      <c r="AE15" s="11">
        <v>43.070357239924697</v>
      </c>
      <c r="AF15" s="11">
        <v>93.939243575424896</v>
      </c>
      <c r="AG15" s="10">
        <v>4952.1832108717699</v>
      </c>
      <c r="AH15" s="10">
        <v>488.62894091121598</v>
      </c>
      <c r="AI15" s="11">
        <v>41.9194357606357</v>
      </c>
      <c r="AJ15" s="11">
        <v>74.291254131921306</v>
      </c>
      <c r="AL15" s="17">
        <v>132.30822701260999</v>
      </c>
    </row>
    <row r="16" spans="2:41" x14ac:dyDescent="0.3">
      <c r="B16" s="8">
        <v>12</v>
      </c>
      <c r="C16" s="9">
        <v>243.54285224185901</v>
      </c>
      <c r="D16" s="9">
        <v>147.40231492212899</v>
      </c>
      <c r="E16" s="9">
        <v>3.7590228774472201</v>
      </c>
      <c r="F16" s="10">
        <v>187895.579378772</v>
      </c>
      <c r="G16" s="10">
        <v>305.26121298348301</v>
      </c>
      <c r="H16" s="11">
        <v>7.9994215874843002</v>
      </c>
      <c r="I16" s="10">
        <v>653.22307121777305</v>
      </c>
      <c r="J16" s="11">
        <v>2.8084399599659799</v>
      </c>
      <c r="K16" s="12">
        <v>0.68054248146150798</v>
      </c>
      <c r="L16" s="13">
        <v>-2.5319560017160602E-3</v>
      </c>
      <c r="M16" s="14">
        <v>-9.4867966828387595E-4</v>
      </c>
      <c r="N16" s="14">
        <v>-1.8775639945673201E-4</v>
      </c>
      <c r="O16" s="20">
        <v>1.1147924993506499E-2</v>
      </c>
      <c r="P16" s="20">
        <v>1.9340678144907301E-2</v>
      </c>
      <c r="Q16" s="10">
        <v>7090.2276325720504</v>
      </c>
      <c r="R16" s="10">
        <v>464.22903109430399</v>
      </c>
      <c r="S16" s="11">
        <v>64.218249033816704</v>
      </c>
      <c r="T16" s="11">
        <v>73.998373051563803</v>
      </c>
      <c r="U16" s="10">
        <v>8893.9130924320707</v>
      </c>
      <c r="V16" s="10">
        <v>652.27620759209003</v>
      </c>
      <c r="W16" s="11">
        <v>57.500072763322201</v>
      </c>
      <c r="X16" s="11">
        <v>91.013251949654205</v>
      </c>
      <c r="Y16" s="10">
        <v>14312.845224933901</v>
      </c>
      <c r="Z16" s="10">
        <v>679.78771867586204</v>
      </c>
      <c r="AA16" s="11">
        <v>47.404519295178297</v>
      </c>
      <c r="AB16" s="11">
        <v>72.638691154447301</v>
      </c>
      <c r="AC16" s="10">
        <v>5388.9167048400795</v>
      </c>
      <c r="AD16" s="10">
        <v>665.78607499107898</v>
      </c>
      <c r="AE16" s="11">
        <v>48.6961073393513</v>
      </c>
      <c r="AF16" s="11">
        <v>83.579718541797902</v>
      </c>
      <c r="AG16" s="10">
        <v>5838.5521617290797</v>
      </c>
      <c r="AH16" s="10">
        <v>496.37711592822899</v>
      </c>
      <c r="AI16" s="11">
        <v>49.916169949206697</v>
      </c>
      <c r="AJ16" s="11">
        <v>74.7272795081645</v>
      </c>
      <c r="AL16" s="17">
        <v>108.14404411062</v>
      </c>
    </row>
    <row r="17" spans="2:38" x14ac:dyDescent="0.3">
      <c r="B17" s="8">
        <v>13</v>
      </c>
      <c r="C17" s="9">
        <v>255.21957589051701</v>
      </c>
      <c r="D17" s="9">
        <v>150.67057465149699</v>
      </c>
      <c r="E17" s="9">
        <v>3.95372419207707</v>
      </c>
      <c r="F17" s="10">
        <v>185894.31012298001</v>
      </c>
      <c r="G17" s="10">
        <v>376.58220645155501</v>
      </c>
      <c r="H17" s="11">
        <v>4.5511119987430799</v>
      </c>
      <c r="I17" s="10">
        <v>625.015442188566</v>
      </c>
      <c r="J17" s="11">
        <v>1.7431183418277401</v>
      </c>
      <c r="K17" s="12">
        <v>0.84810944113729303</v>
      </c>
      <c r="L17" s="13">
        <v>1.1337238704119E-3</v>
      </c>
      <c r="M17" s="14">
        <v>-2.5948724866612201E-4</v>
      </c>
      <c r="N17" s="14">
        <v>3.0370695158702098E-4</v>
      </c>
      <c r="O17" s="20">
        <v>1.9977069400978299E-2</v>
      </c>
      <c r="P17" s="20">
        <v>2.7306075656594299E-2</v>
      </c>
      <c r="Q17" s="10">
        <v>3443.16755713977</v>
      </c>
      <c r="R17" s="10">
        <v>466.24458925474403</v>
      </c>
      <c r="S17" s="11">
        <v>53.125958930711001</v>
      </c>
      <c r="T17" s="11">
        <v>73.361499527717399</v>
      </c>
      <c r="U17" s="10">
        <v>6925.1876174624003</v>
      </c>
      <c r="V17" s="10">
        <v>684.29504973821702</v>
      </c>
      <c r="W17" s="11">
        <v>62.250061656698399</v>
      </c>
      <c r="X17" s="11">
        <v>85.602765135155593</v>
      </c>
      <c r="Y17" s="10">
        <v>5112.52034541597</v>
      </c>
      <c r="Z17" s="10">
        <v>882.24554591675997</v>
      </c>
      <c r="AA17" s="11">
        <v>48.800984760655297</v>
      </c>
      <c r="AB17" s="11">
        <v>77.052407805314203</v>
      </c>
      <c r="AC17" s="10">
        <v>9309.8374121267607</v>
      </c>
      <c r="AD17" s="10">
        <v>820.57898649220999</v>
      </c>
      <c r="AE17" s="11">
        <v>55.833667988296497</v>
      </c>
      <c r="AF17" s="11">
        <v>76.0423707073749</v>
      </c>
      <c r="AG17" s="10">
        <v>5916.1621552250799</v>
      </c>
      <c r="AH17" s="10">
        <v>588.62559761788395</v>
      </c>
      <c r="AI17" s="11">
        <v>49.137116339570397</v>
      </c>
      <c r="AJ17" s="11">
        <v>64.419757590024304</v>
      </c>
      <c r="AL17" s="17">
        <v>136.08180002958801</v>
      </c>
    </row>
    <row r="18" spans="2:38" x14ac:dyDescent="0.3">
      <c r="B18" s="8">
        <v>14</v>
      </c>
      <c r="C18" s="9">
        <v>249.95925709151101</v>
      </c>
      <c r="D18" s="9">
        <v>153.91617968967699</v>
      </c>
      <c r="E18" s="9">
        <v>3.7952140510133199</v>
      </c>
      <c r="F18" s="10">
        <v>196253.433578328</v>
      </c>
      <c r="G18" s="10">
        <v>321.929134864383</v>
      </c>
      <c r="H18" s="11">
        <v>6.1160254611776903</v>
      </c>
      <c r="I18" s="10">
        <v>568.71314670550305</v>
      </c>
      <c r="J18" s="11">
        <v>2.8513158420962901</v>
      </c>
      <c r="K18" s="12">
        <v>0.74258308653848804</v>
      </c>
      <c r="L18" s="13">
        <v>-2.4254148744370799E-3</v>
      </c>
      <c r="M18" s="14">
        <v>-2.24429759984958E-4</v>
      </c>
      <c r="N18" s="14">
        <v>3.7551158651382598E-4</v>
      </c>
      <c r="O18" s="20">
        <v>3.2236404289620199E-2</v>
      </c>
      <c r="P18" s="20">
        <v>2.3826985548901902E-2</v>
      </c>
      <c r="Q18" s="10">
        <v>5449.5439847344996</v>
      </c>
      <c r="R18" s="10">
        <v>437.56139814476899</v>
      </c>
      <c r="S18" s="11">
        <v>51.840875520316096</v>
      </c>
      <c r="T18" s="11">
        <v>90.337743150473401</v>
      </c>
      <c r="U18" s="10">
        <v>5602.0209830018803</v>
      </c>
      <c r="V18" s="10">
        <v>688.35855257866797</v>
      </c>
      <c r="W18" s="11">
        <v>49.380770930902997</v>
      </c>
      <c r="X18" s="11">
        <v>69.757246997827295</v>
      </c>
      <c r="Y18" s="10">
        <v>4182.1329275753396</v>
      </c>
      <c r="Z18" s="10">
        <v>705.30665364335903</v>
      </c>
      <c r="AA18" s="11">
        <v>61.250647185549703</v>
      </c>
      <c r="AB18" s="11">
        <v>73.322428256059794</v>
      </c>
      <c r="AC18" s="10">
        <v>7372.1848147622004</v>
      </c>
      <c r="AD18" s="10">
        <v>557.97226129816795</v>
      </c>
      <c r="AE18" s="11">
        <v>44.352697304169297</v>
      </c>
      <c r="AF18" s="11">
        <v>69.416030918526602</v>
      </c>
      <c r="AG18" s="10">
        <v>5811.3515269064101</v>
      </c>
      <c r="AH18" s="10">
        <v>502.11590680303999</v>
      </c>
      <c r="AI18" s="11">
        <v>51.210512998998396</v>
      </c>
      <c r="AJ18" s="11">
        <v>104.838926014967</v>
      </c>
      <c r="AL18" s="17">
        <v>116.382737054643</v>
      </c>
    </row>
    <row r="19" spans="2:38" x14ac:dyDescent="0.3">
      <c r="B19" s="8">
        <v>15</v>
      </c>
      <c r="C19" s="9">
        <v>254.777691497901</v>
      </c>
      <c r="D19" s="9">
        <v>150.960815246588</v>
      </c>
      <c r="E19" s="9">
        <v>3.8281893411827501</v>
      </c>
      <c r="F19" s="10">
        <v>186016.92440338701</v>
      </c>
      <c r="G19" s="10">
        <v>295.23513208542801</v>
      </c>
      <c r="H19" s="11">
        <v>6.7428735653330003</v>
      </c>
      <c r="I19" s="10">
        <v>703.369325782499</v>
      </c>
      <c r="J19" s="11">
        <v>1.4480591689135001</v>
      </c>
      <c r="K19" s="12">
        <v>0.90065765784379803</v>
      </c>
      <c r="L19" s="13">
        <v>-8.6549514495670905E-4</v>
      </c>
      <c r="M19" s="14">
        <v>2.3370378554164701E-4</v>
      </c>
      <c r="N19" s="14">
        <v>1.93050547120911E-4</v>
      </c>
      <c r="O19" s="20">
        <v>5.1172025191570901E-2</v>
      </c>
      <c r="P19" s="20">
        <v>3.3935029526288497E-2</v>
      </c>
      <c r="Q19" s="10">
        <v>5416.4913651053703</v>
      </c>
      <c r="R19" s="10">
        <v>533.05483901265995</v>
      </c>
      <c r="S19" s="11">
        <v>56.5355979054466</v>
      </c>
      <c r="T19" s="11">
        <v>72.291604936159999</v>
      </c>
      <c r="U19" s="10">
        <v>6966.4439157028</v>
      </c>
      <c r="V19" s="10">
        <v>673.83119459826901</v>
      </c>
      <c r="W19" s="11">
        <v>58.014799054770798</v>
      </c>
      <c r="X19" s="11">
        <v>72.602112753317797</v>
      </c>
      <c r="Y19" s="10">
        <v>13098.719331453</v>
      </c>
      <c r="Z19" s="10">
        <v>892.45648230790005</v>
      </c>
      <c r="AA19" s="11">
        <v>52.5521076330106</v>
      </c>
      <c r="AB19" s="11">
        <v>73.889716668413996</v>
      </c>
      <c r="AC19" s="10">
        <v>5142.77130873445</v>
      </c>
      <c r="AD19" s="10">
        <v>696.66268505140897</v>
      </c>
      <c r="AE19" s="11">
        <v>47.1498993772787</v>
      </c>
      <c r="AF19" s="11">
        <v>92.526527421366893</v>
      </c>
      <c r="AG19" s="10">
        <v>5277.0295817073502</v>
      </c>
      <c r="AH19" s="10">
        <v>657.06859770779602</v>
      </c>
      <c r="AI19" s="11">
        <v>54.8379362487333</v>
      </c>
      <c r="AJ19" s="11">
        <v>79.382094097969301</v>
      </c>
      <c r="AL19" s="17">
        <v>105.74291570953901</v>
      </c>
    </row>
    <row r="20" spans="2:38" x14ac:dyDescent="0.3">
      <c r="B20" s="8">
        <v>16</v>
      </c>
      <c r="C20" s="9">
        <v>255.582801522582</v>
      </c>
      <c r="D20" s="9">
        <v>149.22767013450999</v>
      </c>
      <c r="E20" s="9">
        <v>4.0789872148549202</v>
      </c>
      <c r="F20" s="10">
        <v>204450.152637525</v>
      </c>
      <c r="G20" s="10">
        <v>406.75569243270201</v>
      </c>
      <c r="H20" s="11">
        <v>5.3277748649080499</v>
      </c>
      <c r="I20" s="10">
        <v>612.77264050958604</v>
      </c>
      <c r="J20" s="11">
        <v>1.96026136277895</v>
      </c>
      <c r="K20" s="12">
        <v>0.81172574833802402</v>
      </c>
      <c r="L20" s="13">
        <v>-4.4683360482820501E-3</v>
      </c>
      <c r="M20" s="14">
        <v>2.1927355549124301E-4</v>
      </c>
      <c r="N20" s="14">
        <v>4.3117750590070201E-4</v>
      </c>
      <c r="O20" s="20">
        <v>4.7324012981832003E-2</v>
      </c>
      <c r="P20" s="20">
        <v>5.0698258378993902E-2</v>
      </c>
      <c r="Q20" s="10">
        <v>5594.4562631539902</v>
      </c>
      <c r="R20" s="10">
        <v>709.80645421776603</v>
      </c>
      <c r="S20" s="11">
        <v>50.459479846296198</v>
      </c>
      <c r="T20" s="11">
        <v>73.341949619210993</v>
      </c>
      <c r="U20" s="10">
        <v>8073.2320063766501</v>
      </c>
      <c r="V20" s="10">
        <v>531.139146425798</v>
      </c>
      <c r="W20" s="11">
        <v>64.047461041818806</v>
      </c>
      <c r="X20" s="11">
        <v>78.122864128630297</v>
      </c>
      <c r="Y20" s="10">
        <v>6658.25628802759</v>
      </c>
      <c r="Z20" s="10">
        <v>798.64713844221899</v>
      </c>
      <c r="AA20" s="11">
        <v>52.611483830704699</v>
      </c>
      <c r="AB20" s="11">
        <v>96.154851660259695</v>
      </c>
      <c r="AC20" s="10">
        <v>9509.08039474424</v>
      </c>
      <c r="AD20" s="10">
        <v>707.42468675879502</v>
      </c>
      <c r="AE20" s="11">
        <v>44.791621685701102</v>
      </c>
      <c r="AF20" s="11">
        <v>78.568720860775798</v>
      </c>
      <c r="AG20" s="10">
        <v>6208.6547305494196</v>
      </c>
      <c r="AH20" s="10">
        <v>538.55941519033297</v>
      </c>
      <c r="AI20" s="11">
        <v>55.0284843060954</v>
      </c>
      <c r="AJ20" s="11">
        <v>69.837714952443903</v>
      </c>
      <c r="AL20" s="17">
        <v>150.00032967835401</v>
      </c>
    </row>
    <row r="21" spans="2:38" x14ac:dyDescent="0.3">
      <c r="B21" s="8">
        <v>17</v>
      </c>
      <c r="C21" s="9">
        <v>247.448007251691</v>
      </c>
      <c r="D21" s="9">
        <v>151.32722541920501</v>
      </c>
      <c r="E21" s="9">
        <v>3.9991661320058398</v>
      </c>
      <c r="F21" s="10">
        <v>178515.93930225601</v>
      </c>
      <c r="G21" s="10">
        <v>340.54363521667801</v>
      </c>
      <c r="H21" s="11">
        <v>4.6908725426548799</v>
      </c>
      <c r="I21" s="10">
        <v>673.23660402151404</v>
      </c>
      <c r="J21" s="11">
        <v>3.7476394028492499</v>
      </c>
      <c r="K21" s="12">
        <v>0.57999999999999996</v>
      </c>
      <c r="L21" s="13">
        <v>-7.3229504662119496E-4</v>
      </c>
      <c r="M21" s="14">
        <v>2.12201877534837E-4</v>
      </c>
      <c r="N21" s="14">
        <v>7.7604508150838205E-5</v>
      </c>
      <c r="O21" s="20">
        <v>4.8460611175471999E-2</v>
      </c>
      <c r="P21" s="20">
        <v>2.5981846576536499E-2</v>
      </c>
      <c r="Q21" s="10">
        <v>7124.0088050209997</v>
      </c>
      <c r="R21" s="10">
        <v>470.12765851406101</v>
      </c>
      <c r="S21" s="11">
        <v>53.789198804130102</v>
      </c>
      <c r="T21" s="11">
        <v>86.844798302770897</v>
      </c>
      <c r="U21" s="10">
        <v>9187.1168396593603</v>
      </c>
      <c r="V21" s="10">
        <v>965.91945795771699</v>
      </c>
      <c r="W21" s="11">
        <v>55.869721688539798</v>
      </c>
      <c r="X21" s="11">
        <v>73.702725759108105</v>
      </c>
      <c r="Y21" s="10">
        <v>9308.7316014660501</v>
      </c>
      <c r="Z21" s="10">
        <v>836.60047650907404</v>
      </c>
      <c r="AA21" s="11">
        <v>48.610723336949903</v>
      </c>
      <c r="AB21" s="11">
        <v>85.274286659500007</v>
      </c>
      <c r="AC21" s="10">
        <v>6642.9172232412302</v>
      </c>
      <c r="AD21" s="10">
        <v>611.77339031296196</v>
      </c>
      <c r="AE21" s="11">
        <v>44.416753351246101</v>
      </c>
      <c r="AF21" s="11">
        <v>64.800362840299101</v>
      </c>
      <c r="AG21" s="10">
        <v>3937.3202793723799</v>
      </c>
      <c r="AH21" s="10">
        <v>596.20252449636905</v>
      </c>
      <c r="AI21" s="11">
        <v>44.1416315119994</v>
      </c>
      <c r="AJ21" s="11">
        <v>71.544547811221705</v>
      </c>
      <c r="AL21" s="17">
        <v>101.556128039733</v>
      </c>
    </row>
    <row r="22" spans="2:38" x14ac:dyDescent="0.3">
      <c r="B22" s="8">
        <v>18</v>
      </c>
      <c r="C22" s="9">
        <v>254.171637754161</v>
      </c>
      <c r="D22" s="9">
        <v>148.64836564085201</v>
      </c>
      <c r="E22" s="9">
        <v>3.92845614245718</v>
      </c>
      <c r="F22" s="10">
        <v>197782.542675665</v>
      </c>
      <c r="G22" s="10">
        <v>350.39755733650298</v>
      </c>
      <c r="H22" s="11">
        <v>6.8129044262147698</v>
      </c>
      <c r="I22" s="10">
        <v>740.37862680142496</v>
      </c>
      <c r="J22" s="11">
        <v>3.9392071929547798</v>
      </c>
      <c r="K22" s="12">
        <v>0.80065050408913097</v>
      </c>
      <c r="L22" s="13">
        <v>3.2428772554821898E-4</v>
      </c>
      <c r="M22" s="14">
        <v>-2.9044442889406301E-4</v>
      </c>
      <c r="N22" s="14">
        <v>-2.2211062659393001E-4</v>
      </c>
      <c r="O22" s="20">
        <v>3.3288140102047302E-2</v>
      </c>
      <c r="P22" s="20">
        <v>3.5954232574412902E-2</v>
      </c>
      <c r="Q22" s="10">
        <v>3327.0140511535201</v>
      </c>
      <c r="R22" s="10">
        <v>436.78615113065501</v>
      </c>
      <c r="S22" s="11">
        <v>44.481951684714303</v>
      </c>
      <c r="T22" s="11">
        <v>81.441088485502604</v>
      </c>
      <c r="U22" s="10">
        <v>7530.4599657238896</v>
      </c>
      <c r="V22" s="10">
        <v>731.84872403640804</v>
      </c>
      <c r="W22" s="11">
        <v>52.485600731261897</v>
      </c>
      <c r="X22" s="11">
        <v>81.153894612799505</v>
      </c>
      <c r="Y22" s="10">
        <v>8724.6465691248195</v>
      </c>
      <c r="Z22" s="10">
        <v>640.10541453790995</v>
      </c>
      <c r="AA22" s="11">
        <v>47.181463250208999</v>
      </c>
      <c r="AB22" s="11">
        <v>62.007761787678</v>
      </c>
      <c r="AC22" s="10">
        <v>4122.0954904516602</v>
      </c>
      <c r="AD22" s="10">
        <v>928.27157894371101</v>
      </c>
      <c r="AE22" s="11">
        <v>56.796343828475699</v>
      </c>
      <c r="AF22" s="11">
        <v>76.391672390574698</v>
      </c>
      <c r="AG22" s="10">
        <v>4667.0462533514201</v>
      </c>
      <c r="AH22" s="10">
        <v>428.09268331965501</v>
      </c>
      <c r="AI22" s="11">
        <v>46.855060810024</v>
      </c>
      <c r="AJ22" s="11">
        <v>84.319378263431503</v>
      </c>
      <c r="AL22" s="17">
        <v>131.378808381092</v>
      </c>
    </row>
    <row r="23" spans="2:38" x14ac:dyDescent="0.3">
      <c r="B23" s="8">
        <v>19</v>
      </c>
      <c r="C23" s="9">
        <v>248.235233331123</v>
      </c>
      <c r="D23" s="9">
        <v>148.216561705787</v>
      </c>
      <c r="E23" s="9">
        <v>3.7480567847061899</v>
      </c>
      <c r="F23" s="10">
        <v>180840.94031052999</v>
      </c>
      <c r="G23" s="10">
        <v>409.63419609195398</v>
      </c>
      <c r="H23" s="11">
        <v>9.2514510724950103</v>
      </c>
      <c r="I23" s="10">
        <v>700.47411551938796</v>
      </c>
      <c r="J23" s="11">
        <v>3.2885116829160101</v>
      </c>
      <c r="K23" s="12">
        <v>0.92495013229902301</v>
      </c>
      <c r="L23" s="13">
        <v>-1.4905070067355499E-3</v>
      </c>
      <c r="M23" s="14">
        <v>-1.0378424022190499E-3</v>
      </c>
      <c r="N23" s="14">
        <v>1.0695408411661501E-4</v>
      </c>
      <c r="O23" s="20">
        <v>8.8061997014229204E-2</v>
      </c>
      <c r="P23" s="20">
        <v>8.7137771648716E-2</v>
      </c>
      <c r="Q23" s="10">
        <v>4396.0551463511201</v>
      </c>
      <c r="R23" s="10">
        <v>637.60013875080301</v>
      </c>
      <c r="S23" s="11">
        <v>46.380090851354304</v>
      </c>
      <c r="T23" s="11">
        <v>65.056357041791898</v>
      </c>
      <c r="U23" s="10">
        <v>9707.71288567585</v>
      </c>
      <c r="V23" s="10">
        <v>743.28859421993297</v>
      </c>
      <c r="W23" s="11">
        <v>55.793182127534003</v>
      </c>
      <c r="X23" s="11">
        <v>79.021353108154102</v>
      </c>
      <c r="Y23" s="10">
        <v>6426.2631343696803</v>
      </c>
      <c r="Z23" s="10">
        <v>826.60562768939201</v>
      </c>
      <c r="AA23" s="11">
        <v>56.251406898295997</v>
      </c>
      <c r="AB23" s="11">
        <v>76.314887727113401</v>
      </c>
      <c r="AC23" s="10">
        <v>7397.3080539759603</v>
      </c>
      <c r="AD23" s="10">
        <v>662.23828691951996</v>
      </c>
      <c r="AE23" s="11">
        <v>65.227527942967299</v>
      </c>
      <c r="AF23" s="11">
        <v>87.866186080165804</v>
      </c>
      <c r="AG23" s="10">
        <v>4278.9486336358996</v>
      </c>
      <c r="AH23" s="10">
        <v>474.10756292539702</v>
      </c>
      <c r="AI23" s="11">
        <v>55.2518536028754</v>
      </c>
      <c r="AJ23" s="11">
        <v>83.415228837419207</v>
      </c>
      <c r="AL23" s="17">
        <v>118.227298737665</v>
      </c>
    </row>
    <row r="24" spans="2:38" x14ac:dyDescent="0.3">
      <c r="B24" s="8">
        <v>20</v>
      </c>
      <c r="C24" s="9">
        <v>246.571954907178</v>
      </c>
      <c r="D24" s="9">
        <v>150.73366587672299</v>
      </c>
      <c r="E24" s="9">
        <v>3.9835531278046998</v>
      </c>
      <c r="F24" s="10">
        <v>192851.630053751</v>
      </c>
      <c r="G24" s="10">
        <v>322.525957443685</v>
      </c>
      <c r="H24" s="11">
        <v>4.2461202331484298</v>
      </c>
      <c r="I24" s="10">
        <v>532.57877164187005</v>
      </c>
      <c r="J24" s="11">
        <v>1.4917602582432501</v>
      </c>
      <c r="K24" s="12">
        <v>0.96650330712869004</v>
      </c>
      <c r="L24" s="13">
        <v>-1.6690718749911499E-3</v>
      </c>
      <c r="M24" s="14">
        <v>-3.0354767004979699E-4</v>
      </c>
      <c r="N24" s="14">
        <v>2.5381049360487798E-4</v>
      </c>
      <c r="O24" s="20">
        <v>0.123239595633527</v>
      </c>
      <c r="P24" s="20">
        <v>5.13504416366347E-2</v>
      </c>
      <c r="Q24" s="10">
        <v>4840.0059034337901</v>
      </c>
      <c r="R24" s="10">
        <v>451.68144582591799</v>
      </c>
      <c r="S24" s="11">
        <v>47.105444212992801</v>
      </c>
      <c r="T24" s="11">
        <v>85.117876852082603</v>
      </c>
      <c r="U24" s="10">
        <v>5101.6282454361099</v>
      </c>
      <c r="V24" s="10">
        <v>582.00895787761795</v>
      </c>
      <c r="W24" s="11">
        <v>49.688968590395</v>
      </c>
      <c r="X24" s="11">
        <v>71.197860653502403</v>
      </c>
      <c r="Y24" s="10">
        <v>7639.8837622155097</v>
      </c>
      <c r="Z24" s="10">
        <v>858.68821311722502</v>
      </c>
      <c r="AA24" s="11">
        <v>65.017377355642196</v>
      </c>
      <c r="AB24" s="11">
        <v>75.065944587444704</v>
      </c>
      <c r="AC24" s="10">
        <v>10221.892306801999</v>
      </c>
      <c r="AD24" s="10">
        <v>563.83449336056003</v>
      </c>
      <c r="AE24" s="11">
        <v>60.743245241010101</v>
      </c>
      <c r="AF24" s="11">
        <f>1.07*AE24</f>
        <v>64.995272407880805</v>
      </c>
      <c r="AG24" s="10">
        <v>4857.8794485877997</v>
      </c>
      <c r="AH24" s="10">
        <v>575.467912953015</v>
      </c>
      <c r="AI24" s="11">
        <v>45.673308536259498</v>
      </c>
      <c r="AJ24" s="11">
        <v>118.65505366868101</v>
      </c>
      <c r="AL24" s="17">
        <v>109.827153862584</v>
      </c>
    </row>
    <row r="25" spans="2:38" x14ac:dyDescent="0.3">
      <c r="B25" s="8">
        <v>21</v>
      </c>
      <c r="C25" s="9">
        <v>248.952340512381</v>
      </c>
      <c r="D25" s="9">
        <v>149.97492806315401</v>
      </c>
      <c r="E25" s="9">
        <v>3.92682141034261</v>
      </c>
      <c r="F25" s="10">
        <v>197311.59443193601</v>
      </c>
      <c r="G25" s="10">
        <v>327.35156440214701</v>
      </c>
      <c r="H25" s="11">
        <v>6.9898211088906201</v>
      </c>
      <c r="I25" s="10">
        <v>582.19290294560597</v>
      </c>
      <c r="J25" s="11">
        <v>2.3405153080614101</v>
      </c>
      <c r="K25" s="12">
        <v>0.82327691674080805</v>
      </c>
      <c r="L25" s="13">
        <v>1.60283552902694E-3</v>
      </c>
      <c r="M25" s="14">
        <v>2.6422413363780798E-4</v>
      </c>
      <c r="N25" s="14">
        <v>1.23321573798745E-4</v>
      </c>
      <c r="O25" s="20">
        <v>9.2885722404020293E-2</v>
      </c>
      <c r="P25" s="20">
        <v>4.8515481552796398E-2</v>
      </c>
      <c r="Q25" s="10">
        <v>8218.4541513724507</v>
      </c>
      <c r="R25" s="10">
        <v>570.59072317779305</v>
      </c>
      <c r="S25" s="11">
        <v>48.978523111967903</v>
      </c>
      <c r="T25" s="11">
        <v>73.834011469016104</v>
      </c>
      <c r="U25" s="10">
        <v>4321.0716019945803</v>
      </c>
      <c r="V25" s="10">
        <v>703.83014524661098</v>
      </c>
      <c r="W25" s="11">
        <v>50.774642188356097</v>
      </c>
      <c r="X25" s="11">
        <v>76.317440393514005</v>
      </c>
      <c r="Y25" s="10">
        <v>6508.0442565184303</v>
      </c>
      <c r="Z25" s="10">
        <v>780.22935695882802</v>
      </c>
      <c r="AA25" s="11">
        <v>59.307784229471302</v>
      </c>
      <c r="AB25" s="11">
        <f>1.07*AA25</f>
        <v>63.459329125534296</v>
      </c>
      <c r="AC25" s="10">
        <v>8247.46571527776</v>
      </c>
      <c r="AD25" s="10">
        <v>682.66613961570295</v>
      </c>
      <c r="AE25" s="11">
        <v>51.178373134883003</v>
      </c>
      <c r="AF25" s="11">
        <v>63.1972176996603</v>
      </c>
      <c r="AG25" s="10">
        <v>7016.1303489656402</v>
      </c>
      <c r="AH25" s="10">
        <v>466.267816780972</v>
      </c>
      <c r="AI25" s="11">
        <v>57.299381559822699</v>
      </c>
      <c r="AJ25" s="11">
        <v>82.850933166329497</v>
      </c>
      <c r="AL25" s="17">
        <v>108.161289124738</v>
      </c>
    </row>
    <row r="26" spans="2:38" x14ac:dyDescent="0.3">
      <c r="B26" s="8">
        <v>22</v>
      </c>
      <c r="C26" s="9">
        <v>247.321636044043</v>
      </c>
      <c r="D26" s="9">
        <v>148.714060475894</v>
      </c>
      <c r="E26" s="9">
        <v>3.9697907379900799</v>
      </c>
      <c r="F26" s="10">
        <v>202690.17441865799</v>
      </c>
      <c r="G26" s="10">
        <v>399.76611540119598</v>
      </c>
      <c r="H26" s="11">
        <v>5.0064518145634702</v>
      </c>
      <c r="I26" s="10">
        <v>601.89186436986199</v>
      </c>
      <c r="J26" s="11">
        <v>5.83345121170652</v>
      </c>
      <c r="K26" s="12">
        <v>0.99597678231222198</v>
      </c>
      <c r="L26" s="13">
        <v>-2.5637979152737201E-3</v>
      </c>
      <c r="M26" s="14">
        <v>1.10902887109623E-4</v>
      </c>
      <c r="N26" s="14">
        <v>1.3296820252703501E-4</v>
      </c>
      <c r="O26" s="20">
        <v>3.3936940603492401E-2</v>
      </c>
      <c r="P26" s="20">
        <v>8.3187201203997196E-2</v>
      </c>
      <c r="Q26" s="10">
        <v>4533.5542327319599</v>
      </c>
      <c r="R26" s="10">
        <v>530.80701457105602</v>
      </c>
      <c r="S26" s="11">
        <v>57.390490052220102</v>
      </c>
      <c r="T26" s="11">
        <v>71.064912290235995</v>
      </c>
      <c r="U26" s="10">
        <v>5381.2768320915302</v>
      </c>
      <c r="V26" s="10">
        <v>692.85171759941704</v>
      </c>
      <c r="W26" s="11">
        <v>54.415328206798897</v>
      </c>
      <c r="X26" s="11">
        <v>84.219401341294997</v>
      </c>
      <c r="Y26" s="10">
        <v>9956.8062994343509</v>
      </c>
      <c r="Z26" s="10">
        <v>724.26900836294999</v>
      </c>
      <c r="AA26" s="11">
        <v>48.512520484213198</v>
      </c>
      <c r="AB26" s="11">
        <v>70.008958552797793</v>
      </c>
      <c r="AC26" s="10">
        <v>7018.1589504180702</v>
      </c>
      <c r="AD26" s="10">
        <v>838.72511247207797</v>
      </c>
      <c r="AE26" s="11">
        <v>60.115052748767297</v>
      </c>
      <c r="AF26" s="11">
        <v>69.475517801892096</v>
      </c>
      <c r="AG26" s="10">
        <v>5019.0267820919098</v>
      </c>
      <c r="AH26" s="10">
        <v>573.25779539246503</v>
      </c>
      <c r="AI26" s="11">
        <v>54.691699338023497</v>
      </c>
      <c r="AJ26" s="11">
        <v>77.098347918326596</v>
      </c>
      <c r="AL26" s="17">
        <v>124.232091619401</v>
      </c>
    </row>
    <row r="27" spans="2:38" x14ac:dyDescent="0.3">
      <c r="B27" s="8">
        <v>23</v>
      </c>
      <c r="C27" s="9">
        <v>249.40922099660099</v>
      </c>
      <c r="D27" s="9">
        <v>149.793626593722</v>
      </c>
      <c r="E27" s="9">
        <v>3.8543178314864002</v>
      </c>
      <c r="F27" s="10">
        <v>204688.021016421</v>
      </c>
      <c r="G27" s="10">
        <v>462.517417977371</v>
      </c>
      <c r="H27" s="11">
        <v>7.8072053989406598</v>
      </c>
      <c r="I27" s="10">
        <v>556.02150731832603</v>
      </c>
      <c r="J27" s="11">
        <v>3.7966133428012698</v>
      </c>
      <c r="K27" s="12">
        <v>0.81065427071618401</v>
      </c>
      <c r="L27" s="13">
        <v>-1.04557416022645E-3</v>
      </c>
      <c r="M27" s="14">
        <v>2.8564971596203701E-4</v>
      </c>
      <c r="N27" s="14">
        <v>9.9607321045679703E-5</v>
      </c>
      <c r="O27" s="20">
        <v>8.1720744980815205E-2</v>
      </c>
      <c r="P27" s="20">
        <v>1.9688500950607299E-2</v>
      </c>
      <c r="Q27" s="10">
        <v>5234.9460065141002</v>
      </c>
      <c r="R27" s="10">
        <v>493.11165420506001</v>
      </c>
      <c r="S27" s="11">
        <v>54.334574125715299</v>
      </c>
      <c r="T27" s="11">
        <v>70.657813310307304</v>
      </c>
      <c r="U27" s="10">
        <v>7657.8278375640502</v>
      </c>
      <c r="V27" s="10">
        <v>617.88077060932801</v>
      </c>
      <c r="W27" s="11">
        <v>49.779731383701701</v>
      </c>
      <c r="X27" s="11">
        <v>70.839498631834303</v>
      </c>
      <c r="Y27" s="10">
        <v>6153.54220931695</v>
      </c>
      <c r="Z27" s="10">
        <v>759.44923796910405</v>
      </c>
      <c r="AA27" s="11">
        <v>51.785791812803403</v>
      </c>
      <c r="AB27" s="11">
        <v>79.035107678615901</v>
      </c>
      <c r="AC27" s="10">
        <v>5618.9483454742704</v>
      </c>
      <c r="AD27" s="10">
        <v>537.21144009967998</v>
      </c>
      <c r="AE27" s="11">
        <v>53.232472336334503</v>
      </c>
      <c r="AF27" s="11">
        <v>72.365551685226805</v>
      </c>
      <c r="AG27" s="10">
        <v>4443.6353031410499</v>
      </c>
      <c r="AH27" s="10">
        <v>611.76631235447496</v>
      </c>
      <c r="AI27" s="11">
        <v>43.789516084543301</v>
      </c>
      <c r="AJ27" s="11">
        <v>98.326823451337106</v>
      </c>
      <c r="AL27" s="17">
        <v>150.925320009627</v>
      </c>
    </row>
    <row r="28" spans="2:38" x14ac:dyDescent="0.3">
      <c r="B28" s="8">
        <v>24</v>
      </c>
      <c r="C28" s="9">
        <v>250.14639416054101</v>
      </c>
      <c r="D28" s="9">
        <v>150.42291710619099</v>
      </c>
      <c r="E28" s="9">
        <v>3.9951874817025201</v>
      </c>
      <c r="F28" s="10">
        <v>220862.46059459099</v>
      </c>
      <c r="G28" s="10">
        <v>347.85508971229899</v>
      </c>
      <c r="H28" s="11">
        <v>4.3251653619231796</v>
      </c>
      <c r="I28" s="10">
        <v>595.86805834394204</v>
      </c>
      <c r="J28" s="11">
        <v>2.7494189902917099</v>
      </c>
      <c r="K28" s="12">
        <v>0.56182185116917105</v>
      </c>
      <c r="L28" s="13">
        <v>-3.53989975325057E-3</v>
      </c>
      <c r="M28" s="14">
        <v>-4.8031610114569799E-4</v>
      </c>
      <c r="N28" s="14">
        <v>2.08049422186168E-4</v>
      </c>
      <c r="O28" s="20">
        <v>3.01913953632361E-2</v>
      </c>
      <c r="P28" s="20">
        <v>3.7528835236069799E-2</v>
      </c>
      <c r="Q28" s="10">
        <v>4129.8733591927803</v>
      </c>
      <c r="R28" s="10">
        <v>448.48443837741303</v>
      </c>
      <c r="S28" s="11">
        <v>61.473722904890998</v>
      </c>
      <c r="T28" s="11">
        <v>90.647080665919603</v>
      </c>
      <c r="U28" s="10">
        <v>17727.832078753599</v>
      </c>
      <c r="V28" s="10">
        <v>574.69483643728904</v>
      </c>
      <c r="W28" s="11">
        <v>49.913962984199202</v>
      </c>
      <c r="X28" s="11">
        <v>77.469464723333999</v>
      </c>
      <c r="Y28" s="10">
        <v>6550.0458955130598</v>
      </c>
      <c r="Z28" s="10">
        <v>663.069616722516</v>
      </c>
      <c r="AA28" s="11">
        <v>59.081411040494601</v>
      </c>
      <c r="AB28" s="11">
        <v>65.190421246513907</v>
      </c>
      <c r="AC28" s="10">
        <v>7915.09574527933</v>
      </c>
      <c r="AD28" s="10">
        <v>665.087445102782</v>
      </c>
      <c r="AE28" s="11">
        <v>50.476065110222898</v>
      </c>
      <c r="AF28" s="11">
        <v>90.016060978402194</v>
      </c>
      <c r="AG28" s="10">
        <v>8530.6225827914295</v>
      </c>
      <c r="AH28" s="10">
        <v>425.48906649159397</v>
      </c>
      <c r="AI28" s="11">
        <v>51.175085128974999</v>
      </c>
      <c r="AJ28" s="11">
        <v>101.540774362758</v>
      </c>
      <c r="AL28" s="17">
        <v>118.583447203806</v>
      </c>
    </row>
    <row r="29" spans="2:38" x14ac:dyDescent="0.3">
      <c r="B29" s="8">
        <v>25</v>
      </c>
      <c r="C29" s="9">
        <v>250.47759453209699</v>
      </c>
      <c r="D29" s="9">
        <v>150.879192285144</v>
      </c>
      <c r="E29" s="9">
        <v>3.9448928242915899</v>
      </c>
      <c r="F29" s="10">
        <v>187137.243658861</v>
      </c>
      <c r="G29" s="10">
        <v>333.014906989812</v>
      </c>
      <c r="H29" s="11">
        <v>6.1409910401807899</v>
      </c>
      <c r="I29" s="10">
        <v>601.05191247748996</v>
      </c>
      <c r="J29" s="11">
        <v>4.8443059825893497</v>
      </c>
      <c r="K29" s="12">
        <v>0.90183782968237403</v>
      </c>
      <c r="L29" s="13">
        <v>-7.0830640678437302E-4</v>
      </c>
      <c r="M29" s="14">
        <v>-3.27561065704112E-4</v>
      </c>
      <c r="N29" s="14">
        <v>-1.1972372136442E-4</v>
      </c>
      <c r="O29" s="20">
        <v>4.0545565657788801E-2</v>
      </c>
      <c r="P29" s="20">
        <v>4.2689867496218302E-2</v>
      </c>
      <c r="Q29" s="10">
        <v>4464.2896358819798</v>
      </c>
      <c r="R29" s="10">
        <v>500.858847986287</v>
      </c>
      <c r="S29" s="11">
        <v>55.403107551852898</v>
      </c>
      <c r="T29" s="11">
        <v>80.076416638280804</v>
      </c>
      <c r="U29" s="10">
        <v>7330.3155096710798</v>
      </c>
      <c r="V29" s="10">
        <v>588.78951305164605</v>
      </c>
      <c r="W29" s="11">
        <v>51.031277710180397</v>
      </c>
      <c r="X29" s="11">
        <v>73.786720170855901</v>
      </c>
      <c r="Y29" s="10">
        <v>5862.1615775726896</v>
      </c>
      <c r="Z29" s="10">
        <v>722.67439668777001</v>
      </c>
      <c r="AA29" s="11">
        <v>41.619209980021097</v>
      </c>
      <c r="AB29" s="11">
        <v>82.674799433252304</v>
      </c>
      <c r="AC29" s="10">
        <v>7747.10634298064</v>
      </c>
      <c r="AD29" s="10">
        <v>789.04287910631797</v>
      </c>
      <c r="AE29" s="11">
        <v>46.971749939231302</v>
      </c>
      <c r="AF29" s="11">
        <v>62.3175993366225</v>
      </c>
      <c r="AG29" s="10">
        <v>2671.6989395882902</v>
      </c>
      <c r="AH29" s="10">
        <v>538.07476142156997</v>
      </c>
      <c r="AI29" s="11">
        <v>56.714611269042599</v>
      </c>
      <c r="AJ29" s="11">
        <v>84.072899229335604</v>
      </c>
      <c r="AL29" s="17">
        <v>121.864808035995</v>
      </c>
    </row>
    <row r="30" spans="2:38" x14ac:dyDescent="0.3">
      <c r="B30" s="8">
        <v>26</v>
      </c>
      <c r="C30" s="9">
        <v>251.65549699724201</v>
      </c>
      <c r="D30" s="9">
        <v>148.87934980373899</v>
      </c>
      <c r="E30" s="9">
        <v>4.1406343929706004</v>
      </c>
      <c r="F30" s="10">
        <v>195371.18163619199</v>
      </c>
      <c r="G30" s="10">
        <v>285.67214107721702</v>
      </c>
      <c r="H30" s="11">
        <v>5.0546060496487302</v>
      </c>
      <c r="I30" s="10">
        <v>656.29516173913305</v>
      </c>
      <c r="J30" s="11">
        <v>2.4028995750468201</v>
      </c>
      <c r="K30" s="12">
        <v>0.83583575379154096</v>
      </c>
      <c r="L30" s="13">
        <v>7.3291958683923395E-4</v>
      </c>
      <c r="M30" s="14">
        <v>-2.7857132712461101E-4</v>
      </c>
      <c r="N30" s="14">
        <v>2.8826892636871302E-4</v>
      </c>
      <c r="O30" s="20">
        <v>3.8379668312536197E-2</v>
      </c>
      <c r="P30" s="20">
        <v>4.9626657489715897E-2</v>
      </c>
      <c r="Q30" s="10">
        <v>4764.52680197886</v>
      </c>
      <c r="R30" s="10">
        <v>399.85135865626899</v>
      </c>
      <c r="S30" s="11">
        <v>42.451361936184199</v>
      </c>
      <c r="T30" s="11">
        <v>70.247003125357907</v>
      </c>
      <c r="U30" s="10">
        <v>6095.7950709430797</v>
      </c>
      <c r="V30" s="10">
        <v>1018.23480198666</v>
      </c>
      <c r="W30" s="11">
        <v>47.026538812698398</v>
      </c>
      <c r="X30" s="11">
        <v>92.1832015114651</v>
      </c>
      <c r="Y30" s="10">
        <v>4935.8126822446102</v>
      </c>
      <c r="Z30" s="10">
        <v>844.84114203475303</v>
      </c>
      <c r="AA30" s="11">
        <v>58.204165982223401</v>
      </c>
      <c r="AB30" s="11">
        <v>90.891941114304899</v>
      </c>
      <c r="AC30" s="10">
        <v>6201.72588662405</v>
      </c>
      <c r="AD30" s="10">
        <v>756.36383277856305</v>
      </c>
      <c r="AE30" s="11">
        <v>53.325638608144999</v>
      </c>
      <c r="AF30" s="11">
        <v>101.84549111007</v>
      </c>
      <c r="AG30" s="10">
        <v>3784.0537279656801</v>
      </c>
      <c r="AH30" s="10">
        <v>429.05167331316102</v>
      </c>
      <c r="AI30" s="11">
        <v>49.6899759580362</v>
      </c>
      <c r="AJ30" s="11">
        <v>86.399879174384196</v>
      </c>
      <c r="AL30" s="17">
        <v>112.33806647072799</v>
      </c>
    </row>
    <row r="31" spans="2:38" x14ac:dyDescent="0.3">
      <c r="B31" s="8">
        <v>27</v>
      </c>
      <c r="C31" s="9">
        <v>252.13999847579601</v>
      </c>
      <c r="D31" s="9">
        <v>148.911995489623</v>
      </c>
      <c r="E31" s="9">
        <v>3.7183070239157798</v>
      </c>
      <c r="F31" s="10">
        <v>191019.620488702</v>
      </c>
      <c r="G31" s="10">
        <v>385.34134703396802</v>
      </c>
      <c r="H31" s="11">
        <v>8.2468013046390691</v>
      </c>
      <c r="I31" s="10">
        <v>642.92936999762799</v>
      </c>
      <c r="J31" s="11">
        <v>5.1876379456984099</v>
      </c>
      <c r="K31" s="12">
        <v>0.82659069641498095</v>
      </c>
      <c r="L31" s="13">
        <v>-6.1359070084868596E-4</v>
      </c>
      <c r="M31" s="14">
        <v>2.29656569689937E-4</v>
      </c>
      <c r="N31" s="14">
        <v>1.5902776742755901E-4</v>
      </c>
      <c r="O31" s="20">
        <v>6.3605655149555004E-2</v>
      </c>
      <c r="P31" s="20">
        <v>3.89083883928244E-2</v>
      </c>
      <c r="Q31" s="10">
        <v>2814.1558119046999</v>
      </c>
      <c r="R31" s="10">
        <v>515.05645515959702</v>
      </c>
      <c r="S31" s="11">
        <v>60.9478345650449</v>
      </c>
      <c r="T31" s="11">
        <v>71.356471562086</v>
      </c>
      <c r="U31" s="10">
        <v>7240.1228250432696</v>
      </c>
      <c r="V31" s="10">
        <v>657.31505980530198</v>
      </c>
      <c r="W31" s="11">
        <v>51.110606523561799</v>
      </c>
      <c r="X31" s="11">
        <v>86.047990190795105</v>
      </c>
      <c r="Y31" s="10">
        <v>7191.8295138664998</v>
      </c>
      <c r="Z31" s="10">
        <v>771.99286921641101</v>
      </c>
      <c r="AA31" s="11">
        <v>53.732443984339298</v>
      </c>
      <c r="AB31" s="11">
        <v>97.336150356144202</v>
      </c>
      <c r="AC31" s="10">
        <v>5467.0296667024104</v>
      </c>
      <c r="AD31" s="10">
        <v>806.78138986065005</v>
      </c>
      <c r="AE31" s="11">
        <v>60.012433122527</v>
      </c>
      <c r="AF31" s="11">
        <v>66.402910775780398</v>
      </c>
      <c r="AG31" s="10">
        <v>3531.4042809329899</v>
      </c>
      <c r="AH31" s="10">
        <v>416.31357533558298</v>
      </c>
      <c r="AI31" s="11">
        <v>45.397963226324499</v>
      </c>
      <c r="AJ31" s="11">
        <v>89.638484247357496</v>
      </c>
      <c r="AL31" s="17">
        <v>132.451190746066</v>
      </c>
    </row>
    <row r="32" spans="2:38" x14ac:dyDescent="0.3">
      <c r="B32" s="8">
        <v>28</v>
      </c>
      <c r="C32" s="9">
        <v>251.1694343133</v>
      </c>
      <c r="D32" s="9">
        <v>151.09919936300699</v>
      </c>
      <c r="E32" s="9">
        <v>3.95531314052797</v>
      </c>
      <c r="F32" s="10">
        <v>195482.48573222299</v>
      </c>
      <c r="G32" s="10">
        <v>351.91596206728201</v>
      </c>
      <c r="H32" s="11">
        <v>4.7011150503668597</v>
      </c>
      <c r="I32" s="10">
        <v>548.45882158841596</v>
      </c>
      <c r="J32" s="11">
        <v>3.1239177837913101</v>
      </c>
      <c r="K32" s="12">
        <v>0.56000000000000005</v>
      </c>
      <c r="L32" s="13">
        <v>1.63446331964764E-3</v>
      </c>
      <c r="M32" s="14">
        <v>-3.4381223937993301E-4</v>
      </c>
      <c r="N32" s="14">
        <v>4.8483304214899902E-4</v>
      </c>
      <c r="O32" s="20">
        <v>2.3924257884873901E-2</v>
      </c>
      <c r="P32" s="20">
        <v>2.39905915224146E-2</v>
      </c>
      <c r="Q32" s="10">
        <v>5199.1353761886403</v>
      </c>
      <c r="R32" s="10">
        <v>480.77555953178802</v>
      </c>
      <c r="S32" s="11">
        <v>60.373511740668398</v>
      </c>
      <c r="T32" s="11">
        <v>94.782772945416994</v>
      </c>
      <c r="U32" s="10">
        <v>5857.6945034051896</v>
      </c>
      <c r="V32" s="10">
        <v>702.00135277833897</v>
      </c>
      <c r="W32" s="11">
        <v>45.895277574031702</v>
      </c>
      <c r="X32" s="11">
        <v>104.823545339554</v>
      </c>
      <c r="Y32" s="10">
        <v>4471.0788865367203</v>
      </c>
      <c r="Z32" s="10">
        <v>829.05630042779205</v>
      </c>
      <c r="AA32" s="11">
        <v>57.4087179088814</v>
      </c>
      <c r="AB32" s="11">
        <v>71.141750386890394</v>
      </c>
      <c r="AC32" s="10">
        <v>9131.6471913977693</v>
      </c>
      <c r="AD32" s="10">
        <v>588.61446756605005</v>
      </c>
      <c r="AE32" s="11">
        <v>43.467286749119801</v>
      </c>
      <c r="AF32" s="11">
        <v>73.183999087635897</v>
      </c>
      <c r="AG32" s="10">
        <v>4912.0498408222202</v>
      </c>
      <c r="AH32" s="10">
        <v>639.21655272669398</v>
      </c>
      <c r="AI32" s="11">
        <v>48.009063784841103</v>
      </c>
      <c r="AJ32" s="11">
        <v>72.482006816433397</v>
      </c>
      <c r="AL32" s="17">
        <v>119.559428661635</v>
      </c>
    </row>
    <row r="33" spans="2:38" x14ac:dyDescent="0.3">
      <c r="B33" s="8">
        <v>29</v>
      </c>
      <c r="C33" s="9">
        <v>249.357643083543</v>
      </c>
      <c r="D33" s="9">
        <v>153.224408910233</v>
      </c>
      <c r="E33" s="9">
        <v>3.9796713194908899</v>
      </c>
      <c r="F33" s="10">
        <v>196871.699489055</v>
      </c>
      <c r="G33" s="10">
        <v>373.58982415408599</v>
      </c>
      <c r="H33" s="11">
        <v>5.0157534869434004</v>
      </c>
      <c r="I33" s="10">
        <v>645.88492456378594</v>
      </c>
      <c r="J33" s="11">
        <v>6.4043401733102101</v>
      </c>
      <c r="K33" s="12">
        <v>0.51</v>
      </c>
      <c r="L33" s="13">
        <v>-9.6484374355132203E-4</v>
      </c>
      <c r="M33" s="14">
        <v>-2.0755357848305101E-4</v>
      </c>
      <c r="N33" s="14">
        <v>-3.0263057045462898E-4</v>
      </c>
      <c r="O33" s="20">
        <v>4.5469502009477102E-2</v>
      </c>
      <c r="P33" s="20">
        <v>1.2114049406784601E-2</v>
      </c>
      <c r="Q33" s="10">
        <v>7322.4570225675798</v>
      </c>
      <c r="R33" s="10">
        <v>625.37352974178702</v>
      </c>
      <c r="S33" s="11">
        <v>45.410742733710798</v>
      </c>
      <c r="T33" s="11">
        <v>77.794781325641907</v>
      </c>
      <c r="U33" s="10">
        <v>8830.7163954996904</v>
      </c>
      <c r="V33" s="10">
        <v>609.42208041616902</v>
      </c>
      <c r="W33" s="11">
        <v>46.705671120558698</v>
      </c>
      <c r="X33" s="11">
        <v>83.356541393731405</v>
      </c>
      <c r="Y33" s="10">
        <v>5758.1310749544</v>
      </c>
      <c r="Z33" s="10">
        <v>592.55664435821996</v>
      </c>
      <c r="AA33" s="11">
        <v>52.655383400737598</v>
      </c>
      <c r="AB33" s="11">
        <v>93.467793722988205</v>
      </c>
      <c r="AC33" s="10">
        <v>7571.5690885516997</v>
      </c>
      <c r="AD33" s="10">
        <v>965.80680620663202</v>
      </c>
      <c r="AE33" s="11">
        <v>48.261668108336103</v>
      </c>
      <c r="AF33" s="11">
        <v>84.872344978548298</v>
      </c>
      <c r="AG33" s="10">
        <v>6002.2084960828597</v>
      </c>
      <c r="AH33" s="10">
        <v>356.30376727839399</v>
      </c>
      <c r="AI33" s="11">
        <v>46.959328189991702</v>
      </c>
      <c r="AJ33" s="11">
        <v>79.5909493344775</v>
      </c>
      <c r="AL33" s="17">
        <v>134.074368558347</v>
      </c>
    </row>
    <row r="34" spans="2:38" x14ac:dyDescent="0.3">
      <c r="B34" s="8">
        <v>30</v>
      </c>
      <c r="C34" s="9">
        <v>253.47714529785301</v>
      </c>
      <c r="D34" s="9">
        <v>152.038210396511</v>
      </c>
      <c r="E34" s="9">
        <v>3.6602743255126202</v>
      </c>
      <c r="F34" s="10">
        <v>198503.750173554</v>
      </c>
      <c r="G34" s="10">
        <v>426.65621405714103</v>
      </c>
      <c r="H34" s="11">
        <v>6.4915076705267802</v>
      </c>
      <c r="I34" s="10">
        <v>676.26650241798404</v>
      </c>
      <c r="J34" s="11">
        <v>2.0063919809647999</v>
      </c>
      <c r="K34" s="12">
        <v>0.90857156783744097</v>
      </c>
      <c r="L34" s="13">
        <v>6.3912291235173301E-4</v>
      </c>
      <c r="M34" s="14">
        <v>2.61310082841849E-4</v>
      </c>
      <c r="N34" s="14">
        <v>2.45722798232253E-4</v>
      </c>
      <c r="O34" s="20">
        <v>3.9863199868939901E-2</v>
      </c>
      <c r="P34" s="20">
        <v>1.7069479200260401E-2</v>
      </c>
      <c r="Q34" s="10">
        <v>3957.21451415305</v>
      </c>
      <c r="R34" s="10">
        <v>394.01653607984701</v>
      </c>
      <c r="S34" s="11">
        <v>46.518360189827703</v>
      </c>
      <c r="T34" s="11">
        <v>87.148649196001202</v>
      </c>
      <c r="U34" s="10">
        <v>10720.7481721369</v>
      </c>
      <c r="V34" s="10">
        <v>721.17649137395404</v>
      </c>
      <c r="W34" s="11">
        <v>45.017305730893099</v>
      </c>
      <c r="X34" s="11">
        <v>75.676222212565094</v>
      </c>
      <c r="Y34" s="10">
        <v>11233.305747157399</v>
      </c>
      <c r="Z34" s="10">
        <v>853.47865684740202</v>
      </c>
      <c r="AA34" s="11">
        <v>49.623221464759702</v>
      </c>
      <c r="AB34" s="11">
        <v>93.877764013649497</v>
      </c>
      <c r="AC34" s="10">
        <v>8327.50630497561</v>
      </c>
      <c r="AD34" s="10">
        <v>662.79062647409796</v>
      </c>
      <c r="AE34" s="11">
        <v>51.947927081750002</v>
      </c>
      <c r="AF34" s="11">
        <v>70.881647267429102</v>
      </c>
      <c r="AG34" s="10">
        <v>4243.8802206235696</v>
      </c>
      <c r="AH34" s="10">
        <v>438.29604998743702</v>
      </c>
      <c r="AI34" s="11">
        <v>55.472055747088397</v>
      </c>
      <c r="AJ34" s="11">
        <v>88.070964264287198</v>
      </c>
      <c r="AL34" s="17">
        <v>145.334405953518</v>
      </c>
    </row>
    <row r="35" spans="2:38" x14ac:dyDescent="0.3">
      <c r="B35" s="8">
        <v>31</v>
      </c>
      <c r="C35" s="9">
        <v>245.79209587822501</v>
      </c>
      <c r="D35" s="9">
        <v>149.30247655133999</v>
      </c>
      <c r="E35" s="9">
        <v>4.0271550177690001</v>
      </c>
      <c r="F35" s="10">
        <v>193738.12409695901</v>
      </c>
      <c r="G35" s="10">
        <v>349.64554196845597</v>
      </c>
      <c r="H35" s="11">
        <v>5.4558653875265897</v>
      </c>
      <c r="I35" s="10">
        <v>591.85937929218699</v>
      </c>
      <c r="J35" s="11">
        <v>2.6361152567357098</v>
      </c>
      <c r="K35" s="12">
        <v>0.68</v>
      </c>
      <c r="L35" s="13">
        <v>1.08819598886912E-4</v>
      </c>
      <c r="M35" s="14">
        <v>-3.1790983054339503E-4</v>
      </c>
      <c r="N35" s="14">
        <v>2.8429702862370798E-4</v>
      </c>
      <c r="O35" s="20">
        <v>4.3797440671082398E-2</v>
      </c>
      <c r="P35" s="20">
        <v>2.2504873991719E-2</v>
      </c>
      <c r="Q35" s="10">
        <v>3518.95361520396</v>
      </c>
      <c r="R35" s="10">
        <v>481.90742706917399</v>
      </c>
      <c r="S35" s="11">
        <v>50.225791717091901</v>
      </c>
      <c r="T35" s="11">
        <v>95.893443776538504</v>
      </c>
      <c r="U35" s="10">
        <v>7289.1907205695798</v>
      </c>
      <c r="V35" s="10">
        <v>737.61803170346298</v>
      </c>
      <c r="W35" s="11">
        <v>48.791079204877803</v>
      </c>
      <c r="X35" s="11">
        <v>117.043524597321</v>
      </c>
      <c r="Y35" s="10">
        <v>4588.2307715032903</v>
      </c>
      <c r="Z35" s="10">
        <v>674.47115161137594</v>
      </c>
      <c r="AA35" s="11">
        <v>47.258628453684899</v>
      </c>
      <c r="AB35" s="11">
        <v>65.967756835683701</v>
      </c>
      <c r="AC35" s="10">
        <v>8593.2325450623903</v>
      </c>
      <c r="AD35" s="10">
        <v>642.006093030447</v>
      </c>
      <c r="AE35" s="11">
        <v>46.534699140110199</v>
      </c>
      <c r="AF35" s="11">
        <v>87.429516894962006</v>
      </c>
      <c r="AG35" s="10">
        <v>3979.3613435991601</v>
      </c>
      <c r="AH35" s="10">
        <v>434.50566040705797</v>
      </c>
      <c r="AI35" s="11">
        <v>54.773805042680699</v>
      </c>
      <c r="AJ35" s="11">
        <v>92.507896722086997</v>
      </c>
      <c r="AL35" s="17">
        <v>116.614860498184</v>
      </c>
    </row>
    <row r="36" spans="2:38" x14ac:dyDescent="0.3">
      <c r="B36" s="8">
        <v>32</v>
      </c>
      <c r="C36" s="9">
        <v>251.56077894447299</v>
      </c>
      <c r="D36" s="9">
        <v>148.476793982571</v>
      </c>
      <c r="E36" s="9">
        <v>4.00635368466346</v>
      </c>
      <c r="F36" s="10">
        <v>185231.391495708</v>
      </c>
      <c r="G36" s="10">
        <v>315.46840227364299</v>
      </c>
      <c r="H36" s="11">
        <v>6.2967512908318</v>
      </c>
      <c r="I36" s="10">
        <v>636.11865364064101</v>
      </c>
      <c r="J36" s="11">
        <v>1.9455093588249199</v>
      </c>
      <c r="K36" s="12">
        <v>0.77072539744345603</v>
      </c>
      <c r="L36" s="13">
        <v>6.8503943112926903E-4</v>
      </c>
      <c r="M36" s="14">
        <v>-1.6671506632346799E-4</v>
      </c>
      <c r="N36" s="14">
        <v>5.0349024691580301E-4</v>
      </c>
      <c r="O36" s="20">
        <v>2.5494448561550299E-2</v>
      </c>
      <c r="P36" s="20">
        <v>5.2378487763634199E-2</v>
      </c>
      <c r="Q36" s="10">
        <v>4363.53635846631</v>
      </c>
      <c r="R36" s="10">
        <v>659.217400524901</v>
      </c>
      <c r="S36" s="11">
        <v>46.468099396509402</v>
      </c>
      <c r="T36" s="11">
        <v>83.832928619384006</v>
      </c>
      <c r="U36" s="10">
        <v>6286.01098825176</v>
      </c>
      <c r="V36" s="10">
        <v>620.52466119041799</v>
      </c>
      <c r="W36" s="11">
        <v>47.978189843481701</v>
      </c>
      <c r="X36" s="11">
        <v>62.744049018012497</v>
      </c>
      <c r="Y36" s="10">
        <v>8215.0582773530696</v>
      </c>
      <c r="Z36" s="10">
        <v>656.38549620197796</v>
      </c>
      <c r="AA36" s="11">
        <v>49.830272370675402</v>
      </c>
      <c r="AB36" s="11">
        <v>88.187589709637095</v>
      </c>
      <c r="AC36" s="10">
        <v>8511.9558812907708</v>
      </c>
      <c r="AD36" s="10">
        <v>629.15707080930395</v>
      </c>
      <c r="AE36" s="11">
        <v>45.409785778611798</v>
      </c>
      <c r="AF36" s="11">
        <v>75.802513754695894</v>
      </c>
      <c r="AG36" s="10">
        <v>3806.4560038961899</v>
      </c>
      <c r="AH36" s="10">
        <v>606.89936961561796</v>
      </c>
      <c r="AI36" s="11">
        <v>56.4437646232074</v>
      </c>
      <c r="AJ36" s="11">
        <v>61.391420507003197</v>
      </c>
      <c r="AL36" s="17">
        <v>110.92993192457</v>
      </c>
    </row>
    <row r="37" spans="2:38" x14ac:dyDescent="0.3">
      <c r="B37" s="8">
        <v>33</v>
      </c>
      <c r="C37" s="9">
        <v>250.16989111006299</v>
      </c>
      <c r="D37" s="9">
        <v>149.285315527568</v>
      </c>
      <c r="E37" s="9">
        <v>3.8072011413952902</v>
      </c>
      <c r="F37" s="10">
        <v>197035.27697693501</v>
      </c>
      <c r="G37" s="10">
        <v>352.15215635661701</v>
      </c>
      <c r="H37" s="11">
        <v>9.0808893940222006</v>
      </c>
      <c r="I37" s="10">
        <v>659.19730274282597</v>
      </c>
      <c r="J37" s="11">
        <v>1.7802033659902301</v>
      </c>
      <c r="K37" s="12">
        <v>0.91644698496763299</v>
      </c>
      <c r="L37" s="13">
        <v>-1.20203716465598E-3</v>
      </c>
      <c r="M37" s="14">
        <v>-1.5003015648094899E-4</v>
      </c>
      <c r="N37" s="14">
        <v>-3.2640857428656701E-4</v>
      </c>
      <c r="O37" s="20">
        <v>2.6679893554391099E-2</v>
      </c>
      <c r="P37" s="20">
        <v>6.3115672129988906E-2</v>
      </c>
      <c r="Q37" s="10">
        <v>5159.7680674563198</v>
      </c>
      <c r="R37" s="10">
        <v>508.41435415420199</v>
      </c>
      <c r="S37" s="11">
        <v>51.922882407587103</v>
      </c>
      <c r="T37" s="11">
        <v>76.837824076866198</v>
      </c>
      <c r="U37" s="10">
        <v>8379.2464749196097</v>
      </c>
      <c r="V37" s="10">
        <v>747.35566744087805</v>
      </c>
      <c r="W37" s="11">
        <v>53.352982504521499</v>
      </c>
      <c r="X37" s="11">
        <v>68.241684603159996</v>
      </c>
      <c r="Y37" s="10">
        <v>8043.8754152236497</v>
      </c>
      <c r="Z37" s="10">
        <v>555.26049338488201</v>
      </c>
      <c r="AA37" s="11">
        <v>60.049663725944299</v>
      </c>
      <c r="AB37" s="11">
        <v>87.259186993718401</v>
      </c>
      <c r="AC37" s="10">
        <v>9355.8886983163502</v>
      </c>
      <c r="AD37" s="10">
        <v>654.35630331853304</v>
      </c>
      <c r="AE37" s="11">
        <v>55.385709589009302</v>
      </c>
      <c r="AF37" s="11">
        <v>74.654248742788297</v>
      </c>
      <c r="AG37" s="10">
        <v>7780.1303471131696</v>
      </c>
      <c r="AH37" s="10">
        <v>471.015335404707</v>
      </c>
      <c r="AI37" s="11">
        <v>58.783768189398799</v>
      </c>
      <c r="AJ37" s="11">
        <v>90.529916076274802</v>
      </c>
      <c r="AL37" s="17">
        <v>131.994296352633</v>
      </c>
    </row>
    <row r="38" spans="2:38" x14ac:dyDescent="0.3">
      <c r="B38" s="8">
        <v>34</v>
      </c>
      <c r="C38" s="9">
        <v>250.550459849682</v>
      </c>
      <c r="D38" s="9">
        <v>151.664667645798</v>
      </c>
      <c r="E38" s="9">
        <v>4.0338312818745896</v>
      </c>
      <c r="F38" s="10">
        <v>211793.38135217599</v>
      </c>
      <c r="G38" s="10">
        <v>352.61848175292801</v>
      </c>
      <c r="H38" s="11">
        <v>2.5510061556490902</v>
      </c>
      <c r="I38" s="10">
        <v>622.76431579873997</v>
      </c>
      <c r="J38" s="11">
        <v>2.0522466618003401</v>
      </c>
      <c r="K38" s="12">
        <v>0.87072344415177405</v>
      </c>
      <c r="L38" s="13">
        <v>-8.1435382082137796E-4</v>
      </c>
      <c r="M38" s="14">
        <v>-8.1704959687338495E-4</v>
      </c>
      <c r="N38" s="14">
        <v>2.7080543874803302E-4</v>
      </c>
      <c r="O38" s="20">
        <v>2.13155460997701E-2</v>
      </c>
      <c r="P38" s="20">
        <v>2.8904520439378401E-2</v>
      </c>
      <c r="Q38" s="10">
        <v>7242.0244687184304</v>
      </c>
      <c r="R38" s="10">
        <v>498.11632622795099</v>
      </c>
      <c r="S38" s="11">
        <v>54.990750454448502</v>
      </c>
      <c r="T38" s="11">
        <v>74.8838250314665</v>
      </c>
      <c r="U38" s="10">
        <v>5835.7514958803204</v>
      </c>
      <c r="V38" s="10">
        <v>578.66271780636896</v>
      </c>
      <c r="W38" s="11">
        <v>56.1448156707498</v>
      </c>
      <c r="X38" s="11">
        <v>65.518336657854903</v>
      </c>
      <c r="Y38" s="10">
        <v>4308.4655808483703</v>
      </c>
      <c r="Z38" s="10">
        <v>658.78338229817905</v>
      </c>
      <c r="AA38" s="11">
        <v>58.683012794060197</v>
      </c>
      <c r="AB38" s="11">
        <v>70.930824055048305</v>
      </c>
      <c r="AC38" s="10">
        <v>3664.6056505452002</v>
      </c>
      <c r="AD38" s="10">
        <v>604.37586901755901</v>
      </c>
      <c r="AE38" s="11">
        <v>44.234893164050298</v>
      </c>
      <c r="AF38" s="11">
        <v>82.696256206713599</v>
      </c>
      <c r="AG38" s="10">
        <v>6732.8699758183402</v>
      </c>
      <c r="AH38" s="10">
        <v>617.31744922339306</v>
      </c>
      <c r="AI38" s="11">
        <v>49.380428803253302</v>
      </c>
      <c r="AJ38" s="11">
        <v>60.585827792796202</v>
      </c>
      <c r="AL38" s="17">
        <v>116.19504118640199</v>
      </c>
    </row>
    <row r="39" spans="2:38" x14ac:dyDescent="0.3">
      <c r="B39" s="8">
        <v>35</v>
      </c>
      <c r="C39" s="9">
        <v>249.78996871017199</v>
      </c>
      <c r="D39" s="9">
        <v>149.84955159032901</v>
      </c>
      <c r="E39" s="9">
        <v>4.0020064152155701</v>
      </c>
      <c r="F39" s="10">
        <v>198325.06208164399</v>
      </c>
      <c r="G39" s="10">
        <v>348.82326624539502</v>
      </c>
      <c r="H39" s="11">
        <v>7.4329626200978502</v>
      </c>
      <c r="I39" s="10">
        <v>638.655553157859</v>
      </c>
      <c r="J39" s="11">
        <v>1.6244321143278999</v>
      </c>
      <c r="K39" s="12">
        <v>0.85</v>
      </c>
      <c r="L39" s="13">
        <v>-1.7038929220321701E-3</v>
      </c>
      <c r="M39" s="14">
        <v>-1.7709591858383901E-4</v>
      </c>
      <c r="N39" s="14">
        <v>-7.2081575974463502E-4</v>
      </c>
      <c r="O39" s="20">
        <v>1.6481885552217398E-2</v>
      </c>
      <c r="P39" s="20">
        <v>0.123982355524108</v>
      </c>
      <c r="Q39" s="10">
        <v>7174.5110874519096</v>
      </c>
      <c r="R39" s="10">
        <v>544.06170224744506</v>
      </c>
      <c r="S39" s="11">
        <v>53.566231576813401</v>
      </c>
      <c r="T39" s="11">
        <v>76.962788225653199</v>
      </c>
      <c r="U39" s="10">
        <v>11878.0861861758</v>
      </c>
      <c r="V39" s="10">
        <v>597.78944413654096</v>
      </c>
      <c r="W39" s="11">
        <v>56.466169717556497</v>
      </c>
      <c r="X39" s="11">
        <v>105.87112329949601</v>
      </c>
      <c r="Y39" s="10">
        <v>9714.76014842107</v>
      </c>
      <c r="Z39" s="10">
        <v>729.08746796785795</v>
      </c>
      <c r="AA39" s="11">
        <v>43.832909574154797</v>
      </c>
      <c r="AB39" s="11">
        <v>77.634690211074997</v>
      </c>
      <c r="AC39" s="10">
        <v>8907.4867802400495</v>
      </c>
      <c r="AD39" s="10">
        <v>717.28842365498895</v>
      </c>
      <c r="AE39" s="11">
        <v>46.248099080514798</v>
      </c>
      <c r="AF39" s="11">
        <v>84.297416282556696</v>
      </c>
      <c r="AG39" s="10">
        <v>7956.7172993342301</v>
      </c>
      <c r="AH39" s="10">
        <v>684.47220361284303</v>
      </c>
      <c r="AI39" s="11">
        <v>53.403144352393198</v>
      </c>
      <c r="AJ39" s="11">
        <v>80.009309114551201</v>
      </c>
      <c r="AL39" s="17">
        <v>126.24594825178499</v>
      </c>
    </row>
    <row r="40" spans="2:38" x14ac:dyDescent="0.3">
      <c r="B40" s="8">
        <v>36</v>
      </c>
      <c r="C40" s="9">
        <v>252.868187863923</v>
      </c>
      <c r="D40" s="9">
        <v>151.07880118229801</v>
      </c>
      <c r="E40" s="9">
        <v>3.8258448776655598</v>
      </c>
      <c r="F40" s="10">
        <v>192366.48168911101</v>
      </c>
      <c r="G40" s="10">
        <v>370.95872852554498</v>
      </c>
      <c r="H40" s="11">
        <v>5.9946297621317504</v>
      </c>
      <c r="I40" s="10">
        <v>657.80021959238195</v>
      </c>
      <c r="J40" s="11">
        <v>5.5732153392478496</v>
      </c>
      <c r="K40" s="12">
        <v>0.93931829873692796</v>
      </c>
      <c r="L40" s="13">
        <v>-1.4236557854305801E-4</v>
      </c>
      <c r="M40" s="14">
        <v>2.4375277802784001E-4</v>
      </c>
      <c r="N40" s="14">
        <v>3.8192799271942202E-4</v>
      </c>
      <c r="O40" s="20">
        <v>2.4386991484831502E-2</v>
      </c>
      <c r="P40" s="20">
        <v>1.13830082264668E-2</v>
      </c>
      <c r="Q40" s="10">
        <v>4603.5858508599904</v>
      </c>
      <c r="R40" s="10">
        <v>489.91998100764999</v>
      </c>
      <c r="S40" s="11">
        <v>45.963400992219597</v>
      </c>
      <c r="T40" s="11">
        <v>80.267593105217898</v>
      </c>
      <c r="U40" s="10">
        <v>9015.6390367537297</v>
      </c>
      <c r="V40" s="10">
        <v>707.80044867460697</v>
      </c>
      <c r="W40" s="11">
        <v>51.176895553395397</v>
      </c>
      <c r="X40" s="11">
        <v>67.3229126780694</v>
      </c>
      <c r="Y40" s="10">
        <v>8121.7377885550804</v>
      </c>
      <c r="Z40" s="10">
        <v>814.77144325758502</v>
      </c>
      <c r="AA40" s="11">
        <v>62.149842650790703</v>
      </c>
      <c r="AB40" s="11">
        <v>106.722317856682</v>
      </c>
      <c r="AC40" s="10">
        <v>8384.6614474638409</v>
      </c>
      <c r="AD40" s="10">
        <v>676.26776169967695</v>
      </c>
      <c r="AE40" s="11">
        <v>57.433728649377997</v>
      </c>
      <c r="AF40" s="11">
        <f>1.07*AE40</f>
        <v>61.454089654834462</v>
      </c>
      <c r="AG40" s="10">
        <v>5786.5584229269898</v>
      </c>
      <c r="AH40" s="10">
        <v>396.22239380994102</v>
      </c>
      <c r="AI40" s="11">
        <v>49.275826546408702</v>
      </c>
      <c r="AJ40" s="11">
        <v>74.819776955171506</v>
      </c>
      <c r="AL40" s="17">
        <v>121.131874929364</v>
      </c>
    </row>
    <row r="41" spans="2:38" x14ac:dyDescent="0.3">
      <c r="B41" s="8">
        <v>37</v>
      </c>
      <c r="C41" s="9">
        <v>250.87161135219199</v>
      </c>
      <c r="D41" s="9">
        <v>152.21520366628599</v>
      </c>
      <c r="E41" s="9">
        <v>3.6889460495642901</v>
      </c>
      <c r="F41" s="10">
        <v>185483.723996949</v>
      </c>
      <c r="G41" s="10">
        <v>423.51030367001403</v>
      </c>
      <c r="H41" s="11">
        <v>5.8330622074208103</v>
      </c>
      <c r="I41" s="10">
        <v>553.15844601595495</v>
      </c>
      <c r="J41" s="11">
        <v>1.386217217557</v>
      </c>
      <c r="K41" s="12">
        <v>0.91013564639816402</v>
      </c>
      <c r="L41" s="13">
        <v>3.3367741978887798E-3</v>
      </c>
      <c r="M41" s="14">
        <v>1.7100101996003999E-4</v>
      </c>
      <c r="N41" s="14">
        <v>-2.1220191238214401E-4</v>
      </c>
      <c r="O41" s="20">
        <v>2.8197939741060302E-2</v>
      </c>
      <c r="P41" s="20">
        <v>5.4627888030088501E-2</v>
      </c>
      <c r="Q41" s="10">
        <v>6470.6880368433003</v>
      </c>
      <c r="R41" s="10">
        <v>458.248657204903</v>
      </c>
      <c r="S41" s="11">
        <v>50.371185324166802</v>
      </c>
      <c r="T41" s="11">
        <v>88.866070416155495</v>
      </c>
      <c r="U41" s="10">
        <v>7903.3858585121698</v>
      </c>
      <c r="V41" s="10">
        <v>804.56065466175096</v>
      </c>
      <c r="W41" s="11">
        <v>56.713171819926302</v>
      </c>
      <c r="X41" s="11">
        <v>86.327510071641697</v>
      </c>
      <c r="Y41" s="10">
        <v>5741.9541728602499</v>
      </c>
      <c r="Z41" s="10">
        <v>791.40285845144297</v>
      </c>
      <c r="AA41" s="11">
        <v>49.951731670870402</v>
      </c>
      <c r="AB41" s="11">
        <v>80.027215398345106</v>
      </c>
      <c r="AC41" s="10">
        <v>5046.0808541213901</v>
      </c>
      <c r="AD41" s="10">
        <v>704.10334150796996</v>
      </c>
      <c r="AE41" s="11">
        <v>51.746214015763002</v>
      </c>
      <c r="AF41" s="11">
        <v>70.594839534054799</v>
      </c>
      <c r="AG41" s="10">
        <v>4600.86642174178</v>
      </c>
      <c r="AH41" s="10">
        <v>462.96717574184999</v>
      </c>
      <c r="AI41" s="11">
        <v>52.480639595912898</v>
      </c>
      <c r="AJ41" s="11">
        <v>74.013085447136305</v>
      </c>
      <c r="AL41" s="17">
        <v>126.416238259379</v>
      </c>
    </row>
    <row r="42" spans="2:38" x14ac:dyDescent="0.3">
      <c r="B42" s="8">
        <v>38</v>
      </c>
      <c r="C42" s="9">
        <v>251.49458236075799</v>
      </c>
      <c r="D42" s="9">
        <v>150.23917392027499</v>
      </c>
      <c r="E42" s="9">
        <v>3.9134366573063502</v>
      </c>
      <c r="F42" s="10">
        <v>176569.12461720701</v>
      </c>
      <c r="G42" s="10">
        <v>402.42792376564</v>
      </c>
      <c r="H42" s="11">
        <v>6.7847660714801297</v>
      </c>
      <c r="I42" s="10">
        <v>616.87712943204303</v>
      </c>
      <c r="J42" s="11">
        <v>1.2159227520612399</v>
      </c>
      <c r="K42" s="12">
        <v>0.70548907317036103</v>
      </c>
      <c r="L42" s="13">
        <v>-1.0157356030600099E-3</v>
      </c>
      <c r="M42" s="14">
        <v>2.09049876157357E-4</v>
      </c>
      <c r="N42" s="14">
        <v>1.4845679730343499E-4</v>
      </c>
      <c r="O42" s="20">
        <v>3.6892996803670398E-2</v>
      </c>
      <c r="P42" s="20">
        <v>3.1344658078765499E-2</v>
      </c>
      <c r="Q42" s="10">
        <v>4085.44275766798</v>
      </c>
      <c r="R42" s="10">
        <v>522.78378758965005</v>
      </c>
      <c r="S42" s="11">
        <v>45.813305419789302</v>
      </c>
      <c r="T42" s="11">
        <v>77.933825365024205</v>
      </c>
      <c r="U42" s="10">
        <v>9368.1163817903707</v>
      </c>
      <c r="V42" s="10">
        <v>632.48537491629702</v>
      </c>
      <c r="W42" s="11">
        <v>46.813010766532997</v>
      </c>
      <c r="X42" s="11">
        <v>92.019241683568097</v>
      </c>
      <c r="Y42" s="10">
        <v>6701.8217431725898</v>
      </c>
      <c r="Z42" s="10">
        <v>703.70005315072694</v>
      </c>
      <c r="AA42" s="11">
        <v>61.4916854188684</v>
      </c>
      <c r="AB42" s="11">
        <v>75.397433035718095</v>
      </c>
      <c r="AC42" s="10">
        <v>5201.6685774467896</v>
      </c>
      <c r="AD42" s="10">
        <v>786.27337507780805</v>
      </c>
      <c r="AE42" s="11">
        <v>45.637202637956598</v>
      </c>
      <c r="AF42" s="11">
        <v>65.213111388757</v>
      </c>
      <c r="AG42" s="10">
        <v>2292.3376500787999</v>
      </c>
      <c r="AH42" s="10">
        <v>375.77223085318798</v>
      </c>
      <c r="AI42" s="11">
        <v>44.206291110534899</v>
      </c>
      <c r="AJ42" s="11">
        <v>81.295950251063601</v>
      </c>
      <c r="AL42" s="17">
        <v>136.71391347508199</v>
      </c>
    </row>
    <row r="43" spans="2:38" x14ac:dyDescent="0.3">
      <c r="B43" s="8">
        <v>39</v>
      </c>
      <c r="C43" s="9">
        <v>254.49272627337101</v>
      </c>
      <c r="D43" s="9">
        <v>152.78529317609301</v>
      </c>
      <c r="E43" s="9">
        <v>4.1386756511234104</v>
      </c>
      <c r="F43" s="10">
        <v>200015.87805529899</v>
      </c>
      <c r="G43" s="10">
        <v>402.082675505895</v>
      </c>
      <c r="H43" s="11">
        <v>4.7675262095512796</v>
      </c>
      <c r="I43" s="10">
        <v>622.42532343176197</v>
      </c>
      <c r="J43" s="11">
        <v>4.3737088188130002</v>
      </c>
      <c r="K43" s="12">
        <v>0.79846481498977495</v>
      </c>
      <c r="L43" s="13">
        <v>4.7533177388480298E-4</v>
      </c>
      <c r="M43" s="14">
        <v>-1.9430087010146799E-4</v>
      </c>
      <c r="N43" s="14">
        <v>1.9789835101996701E-4</v>
      </c>
      <c r="O43" s="20">
        <v>0.13727851901674901</v>
      </c>
      <c r="P43" s="20">
        <v>0.100419933565873</v>
      </c>
      <c r="Q43" s="10">
        <v>9249.8551697478197</v>
      </c>
      <c r="R43" s="10">
        <v>413.70174918337199</v>
      </c>
      <c r="S43" s="11">
        <v>57.185690883023703</v>
      </c>
      <c r="T43" s="11">
        <v>69.215109199002896</v>
      </c>
      <c r="U43" s="10">
        <v>5258.4944087179101</v>
      </c>
      <c r="V43" s="10">
        <v>728.53344197433398</v>
      </c>
      <c r="W43" s="11">
        <v>52.396464216652298</v>
      </c>
      <c r="X43" s="11">
        <v>71.998871218180199</v>
      </c>
      <c r="Y43" s="10">
        <v>5673.5963185659202</v>
      </c>
      <c r="Z43" s="10">
        <v>880.52486905662499</v>
      </c>
      <c r="AA43" s="11">
        <v>55.7225065623958</v>
      </c>
      <c r="AB43" s="11">
        <v>84.156957677934699</v>
      </c>
      <c r="AC43" s="10">
        <v>7539.6298545496102</v>
      </c>
      <c r="AD43" s="10">
        <v>625.86829657286603</v>
      </c>
      <c r="AE43" s="11">
        <v>45.719475912721997</v>
      </c>
      <c r="AF43" s="11">
        <v>68.836903552492302</v>
      </c>
      <c r="AG43" s="10">
        <v>4132.4359608186496</v>
      </c>
      <c r="AH43" s="10">
        <v>444.41780651901502</v>
      </c>
      <c r="AI43" s="11">
        <v>53.818338471382397</v>
      </c>
      <c r="AJ43" s="11">
        <v>72.021980458519707</v>
      </c>
      <c r="AL43" s="17">
        <v>140.502111811492</v>
      </c>
    </row>
    <row r="44" spans="2:38" x14ac:dyDescent="0.3">
      <c r="B44" s="8">
        <v>40</v>
      </c>
      <c r="C44" s="9">
        <v>245.60755933055401</v>
      </c>
      <c r="D44" s="9">
        <v>149.40243633285999</v>
      </c>
      <c r="E44" s="9">
        <v>3.8430678267050999</v>
      </c>
      <c r="F44" s="10">
        <v>199644.42142220901</v>
      </c>
      <c r="G44" s="10">
        <v>342.37451669309098</v>
      </c>
      <c r="H44" s="11">
        <v>8.4604741715859806</v>
      </c>
      <c r="I44" s="10">
        <v>582.74401382875806</v>
      </c>
      <c r="J44" s="11">
        <v>2.1330631015770201</v>
      </c>
      <c r="K44" s="12">
        <v>0.63807993936067098</v>
      </c>
      <c r="L44" s="13">
        <v>1.1579069191288401E-3</v>
      </c>
      <c r="M44" s="14">
        <v>-1.6843999761407099E-4</v>
      </c>
      <c r="N44" s="14">
        <v>3.1152544361315001E-4</v>
      </c>
      <c r="O44" s="20">
        <v>1.21448710105887E-2</v>
      </c>
      <c r="P44" s="20">
        <v>5.6410573794763302E-2</v>
      </c>
      <c r="Q44" s="10">
        <v>5636.1636812356201</v>
      </c>
      <c r="R44" s="10">
        <v>535.14908565891801</v>
      </c>
      <c r="S44" s="11">
        <v>67.524849324677007</v>
      </c>
      <c r="T44" s="11">
        <v>76.544589238533604</v>
      </c>
      <c r="U44" s="10">
        <v>8937.3530607718003</v>
      </c>
      <c r="V44" s="10">
        <v>542.68827688219994</v>
      </c>
      <c r="W44" s="11">
        <v>53.009985142894898</v>
      </c>
      <c r="X44" s="11">
        <v>87.864091512513596</v>
      </c>
      <c r="Y44" s="10">
        <v>11939.844475779801</v>
      </c>
      <c r="Z44" s="10">
        <v>863.619297231622</v>
      </c>
      <c r="AA44" s="11">
        <v>49.016077031299503</v>
      </c>
      <c r="AB44" s="11">
        <v>64.030428537877498</v>
      </c>
      <c r="AC44" s="10">
        <v>9932.3245489238598</v>
      </c>
      <c r="AD44" s="10">
        <v>700.41717317545795</v>
      </c>
      <c r="AE44" s="11">
        <v>50.786643098043797</v>
      </c>
      <c r="AF44" s="11">
        <v>73.499782729217699</v>
      </c>
      <c r="AG44" s="10">
        <v>3442.0150795202599</v>
      </c>
      <c r="AH44" s="10">
        <v>582.02746468029898</v>
      </c>
      <c r="AI44" s="11">
        <v>59.545056926211302</v>
      </c>
      <c r="AJ44" s="11">
        <v>90.955743306739095</v>
      </c>
      <c r="AL44" s="17">
        <v>121.26904764302201</v>
      </c>
    </row>
    <row r="45" spans="2:38" x14ac:dyDescent="0.3">
      <c r="B45" s="8">
        <v>41</v>
      </c>
      <c r="C45" s="9">
        <v>244.76256069207</v>
      </c>
      <c r="D45" s="9">
        <v>149.00205152978199</v>
      </c>
      <c r="E45" s="9">
        <v>3.9461610925389001</v>
      </c>
      <c r="F45" s="10">
        <v>186318.71573142699</v>
      </c>
      <c r="G45" s="10">
        <v>313.73434032964701</v>
      </c>
      <c r="H45" s="11">
        <v>3.8544721379573099</v>
      </c>
      <c r="I45" s="10">
        <v>676.93585534022395</v>
      </c>
      <c r="J45" s="11">
        <v>5.7693651956950802</v>
      </c>
      <c r="K45" s="12">
        <v>0.64</v>
      </c>
      <c r="L45" s="13">
        <v>-2.0853749575272199E-3</v>
      </c>
      <c r="M45" s="14">
        <v>3.6023917617138699E-4</v>
      </c>
      <c r="N45" s="14">
        <v>-2.5091703216728698E-4</v>
      </c>
      <c r="O45" s="20">
        <v>4.7895333710497798E-2</v>
      </c>
      <c r="P45" s="20">
        <v>1.8969422235381402E-2</v>
      </c>
      <c r="Q45" s="10">
        <v>6706.5967143131502</v>
      </c>
      <c r="R45" s="10">
        <v>518.02526485349404</v>
      </c>
      <c r="S45" s="11">
        <v>53.711680056778498</v>
      </c>
      <c r="T45" s="11">
        <v>62.373078827343697</v>
      </c>
      <c r="U45" s="10">
        <v>6584.6282023660897</v>
      </c>
      <c r="V45" s="10">
        <v>695.65179173046795</v>
      </c>
      <c r="W45" s="11">
        <v>47.413190012240698</v>
      </c>
      <c r="X45" s="11">
        <v>75.095644697927099</v>
      </c>
      <c r="Y45" s="10">
        <v>5464.9542192962899</v>
      </c>
      <c r="Z45" s="10">
        <v>618.11904042970502</v>
      </c>
      <c r="AA45" s="11">
        <v>56.774922938210103</v>
      </c>
      <c r="AB45" s="11">
        <v>95.296788863551797</v>
      </c>
      <c r="AC45" s="10">
        <v>7805.8846433627796</v>
      </c>
      <c r="AD45" s="10">
        <v>577.39918880069001</v>
      </c>
      <c r="AE45" s="11">
        <v>63.129067544532496</v>
      </c>
      <c r="AF45" s="11">
        <v>68.589883410406898</v>
      </c>
      <c r="AG45" s="10">
        <v>9780.6368834732093</v>
      </c>
      <c r="AH45" s="10">
        <v>521.188529446453</v>
      </c>
      <c r="AI45" s="11">
        <v>55.1614802001627</v>
      </c>
      <c r="AJ45" s="11">
        <v>94.345141370773007</v>
      </c>
      <c r="AL45" s="17">
        <v>100.772274431242</v>
      </c>
    </row>
    <row r="46" spans="2:38" x14ac:dyDescent="0.3">
      <c r="B46" s="8">
        <v>42</v>
      </c>
      <c r="C46" s="9">
        <v>250.83140521498299</v>
      </c>
      <c r="D46" s="9">
        <v>147.55821436714999</v>
      </c>
      <c r="E46" s="9">
        <v>4.0277814040309101</v>
      </c>
      <c r="F46" s="10">
        <v>183648.382918405</v>
      </c>
      <c r="G46" s="10">
        <v>334.94396559351998</v>
      </c>
      <c r="H46" s="11">
        <v>3.6269198515773402</v>
      </c>
      <c r="I46" s="10">
        <v>596.67597623788902</v>
      </c>
      <c r="J46" s="11">
        <v>3.3162244227169602</v>
      </c>
      <c r="K46" s="12">
        <v>0.79695429868775602</v>
      </c>
      <c r="L46" s="13">
        <v>2.0801181796766701E-4</v>
      </c>
      <c r="M46" s="14">
        <v>-4.7635319958968999E-4</v>
      </c>
      <c r="N46" s="14">
        <v>-3.28744753346972E-4</v>
      </c>
      <c r="O46" s="20">
        <v>8.3812974236626106E-2</v>
      </c>
      <c r="P46" s="20">
        <v>2.46948988532593E-2</v>
      </c>
      <c r="Q46" s="10">
        <v>3712.84749247935</v>
      </c>
      <c r="R46" s="10">
        <v>618.83739720625704</v>
      </c>
      <c r="S46" s="11">
        <v>49.1588493884652</v>
      </c>
      <c r="T46" s="11">
        <v>60.8274117336613</v>
      </c>
      <c r="U46" s="10">
        <v>5160.8668011616901</v>
      </c>
      <c r="V46" s="10">
        <v>628.86160521250997</v>
      </c>
      <c r="W46" s="11">
        <v>54.852348218266499</v>
      </c>
      <c r="X46" s="11">
        <v>87.159951384474695</v>
      </c>
      <c r="Y46" s="10">
        <v>6001.7374301995596</v>
      </c>
      <c r="Z46" s="10">
        <v>694.779978307786</v>
      </c>
      <c r="AA46" s="11">
        <v>54.012981905814001</v>
      </c>
      <c r="AB46" s="11">
        <v>74.996357143471997</v>
      </c>
      <c r="AC46" s="10">
        <v>6144.8174728043596</v>
      </c>
      <c r="AD46" s="10">
        <v>728.50476065510804</v>
      </c>
      <c r="AE46" s="11">
        <v>48.442129756375699</v>
      </c>
      <c r="AF46" s="11">
        <v>60.1867529957226</v>
      </c>
      <c r="AG46" s="10">
        <v>6575.5407490012003</v>
      </c>
      <c r="AH46" s="10">
        <v>430.39664043677197</v>
      </c>
      <c r="AI46" s="11">
        <v>55.820460844831302</v>
      </c>
      <c r="AJ46" s="11">
        <v>103.839364091607</v>
      </c>
      <c r="AL46" s="17">
        <v>112.42910605751899</v>
      </c>
    </row>
    <row r="47" spans="2:38" x14ac:dyDescent="0.3">
      <c r="B47" s="8">
        <v>43</v>
      </c>
      <c r="C47" s="9">
        <v>256.05397241667202</v>
      </c>
      <c r="D47" s="9">
        <v>152.52329400454599</v>
      </c>
      <c r="E47" s="9">
        <v>3.7834212352729901</v>
      </c>
      <c r="F47" s="10">
        <v>178712.204823707</v>
      </c>
      <c r="G47" s="10">
        <v>344.53885739248102</v>
      </c>
      <c r="H47" s="11">
        <v>6.2808128715774796</v>
      </c>
      <c r="I47" s="10">
        <v>663.23178586749702</v>
      </c>
      <c r="J47" s="11">
        <v>3.8591021191027499</v>
      </c>
      <c r="K47" s="12">
        <v>0.71542688259936404</v>
      </c>
      <c r="L47" s="13">
        <v>-1.6033197725564901E-4</v>
      </c>
      <c r="M47" s="14">
        <v>-1.7454583245112601E-4</v>
      </c>
      <c r="N47" s="14">
        <v>-1.80118548746083E-4</v>
      </c>
      <c r="O47" s="20">
        <v>6.8815170904440601E-2</v>
      </c>
      <c r="P47" s="20">
        <v>1.36800235180816E-2</v>
      </c>
      <c r="Q47" s="10">
        <v>6089.9133587760898</v>
      </c>
      <c r="R47" s="10">
        <v>603.30809005018398</v>
      </c>
      <c r="S47" s="11">
        <v>57.847880757275199</v>
      </c>
      <c r="T47" s="11">
        <v>81.108789246370804</v>
      </c>
      <c r="U47" s="10">
        <v>6136.8792228398597</v>
      </c>
      <c r="V47" s="10">
        <v>764.49999797075498</v>
      </c>
      <c r="W47" s="11">
        <v>55.971308639100798</v>
      </c>
      <c r="X47" s="11">
        <v>71.389656753155194</v>
      </c>
      <c r="Y47" s="10">
        <v>8777.3111142297403</v>
      </c>
      <c r="Z47" s="10">
        <v>673.54973732289</v>
      </c>
      <c r="AA47" s="11">
        <v>50.963770907668902</v>
      </c>
      <c r="AB47" s="11">
        <v>78.106183671549999</v>
      </c>
      <c r="AC47" s="10">
        <v>5693.2635439333199</v>
      </c>
      <c r="AD47" s="10">
        <v>674.14359564136998</v>
      </c>
      <c r="AE47" s="11">
        <v>49.235245511519402</v>
      </c>
      <c r="AF47" s="11">
        <v>77.705113760553203</v>
      </c>
      <c r="AG47" s="10">
        <v>6401.1087242356198</v>
      </c>
      <c r="AH47" s="10">
        <v>436.205915938104</v>
      </c>
      <c r="AI47" s="11">
        <v>59.988238250425901</v>
      </c>
      <c r="AJ47" s="11">
        <v>86.523695027641196</v>
      </c>
      <c r="AL47" s="17">
        <v>119.812095939968</v>
      </c>
    </row>
    <row r="48" spans="2:38" x14ac:dyDescent="0.3">
      <c r="B48" s="8">
        <v>44</v>
      </c>
      <c r="C48" s="9">
        <v>248.46180316794999</v>
      </c>
      <c r="D48" s="9">
        <v>149.95473495580799</v>
      </c>
      <c r="E48" s="9">
        <v>3.8445153437651598</v>
      </c>
      <c r="F48" s="10">
        <v>202011.47404593401</v>
      </c>
      <c r="G48" s="10">
        <v>320.47416691742399</v>
      </c>
      <c r="H48" s="11">
        <v>9.0139707475211601</v>
      </c>
      <c r="I48" s="10">
        <v>604.00597599917296</v>
      </c>
      <c r="J48" s="11">
        <v>4.3969789949350098</v>
      </c>
      <c r="K48" s="12">
        <v>0.62962538972049797</v>
      </c>
      <c r="L48" s="13">
        <v>4.8688836238630601E-4</v>
      </c>
      <c r="M48" s="14">
        <v>2.4769087546850602E-4</v>
      </c>
      <c r="N48" s="14">
        <v>-1.7110669029757599E-4</v>
      </c>
      <c r="O48" s="20">
        <v>1.7288871094081299E-2</v>
      </c>
      <c r="P48" s="20">
        <v>2.86370076567867E-2</v>
      </c>
      <c r="Q48" s="10">
        <v>6275.9028286109497</v>
      </c>
      <c r="R48" s="10">
        <v>372.30043888038801</v>
      </c>
      <c r="S48" s="11">
        <v>59.804990072850302</v>
      </c>
      <c r="T48" s="11">
        <v>69.765641047264793</v>
      </c>
      <c r="U48" s="10">
        <v>7427.0707992903899</v>
      </c>
      <c r="V48" s="10">
        <v>751.29185782118805</v>
      </c>
      <c r="W48" s="11">
        <v>48.293953452360199</v>
      </c>
      <c r="X48" s="11">
        <v>85.884993265341507</v>
      </c>
      <c r="Y48" s="10">
        <v>9760.1147899242096</v>
      </c>
      <c r="Z48" s="10">
        <v>790.10915038756798</v>
      </c>
      <c r="AA48" s="11">
        <v>43.355172424978797</v>
      </c>
      <c r="AB48" s="11">
        <v>66.943557297800496</v>
      </c>
      <c r="AC48" s="10">
        <v>4315.8042052958799</v>
      </c>
      <c r="AD48" s="10">
        <v>580.347704532649</v>
      </c>
      <c r="AE48" s="11">
        <v>54.589232619153101</v>
      </c>
      <c r="AF48" s="11">
        <v>64.994124918312906</v>
      </c>
      <c r="AG48" s="10">
        <v>6303.5702127139702</v>
      </c>
      <c r="AH48" s="10">
        <v>532.01565611097703</v>
      </c>
      <c r="AI48" s="11">
        <v>49.638163631486499</v>
      </c>
      <c r="AJ48" s="11">
        <v>86.099986576501607</v>
      </c>
      <c r="AL48" s="17">
        <v>108.610943617705</v>
      </c>
    </row>
    <row r="49" spans="2:38" x14ac:dyDescent="0.3">
      <c r="B49" s="8">
        <v>45</v>
      </c>
      <c r="C49" s="9">
        <v>253.55697422734701</v>
      </c>
      <c r="D49" s="9">
        <v>151.024332529557</v>
      </c>
      <c r="E49" s="9">
        <v>3.89803411501991</v>
      </c>
      <c r="F49" s="10">
        <v>193301.05698028801</v>
      </c>
      <c r="G49" s="10">
        <v>345.97203694583197</v>
      </c>
      <c r="H49" s="11">
        <v>4.4469457628023399</v>
      </c>
      <c r="I49" s="10">
        <v>549.84545639416694</v>
      </c>
      <c r="J49" s="11">
        <v>2.76128355117029</v>
      </c>
      <c r="K49" s="12">
        <v>0.93777946153456404</v>
      </c>
      <c r="L49" s="13">
        <v>7.8229143960185303E-4</v>
      </c>
      <c r="M49" s="14">
        <v>-3.7587191037995399E-4</v>
      </c>
      <c r="N49" s="14">
        <v>2.24102393310396E-4</v>
      </c>
      <c r="O49" s="20">
        <v>0.103525774415102</v>
      </c>
      <c r="P49" s="20">
        <v>2.80367286531902E-2</v>
      </c>
      <c r="Q49" s="10">
        <v>4520.4399198904302</v>
      </c>
      <c r="R49" s="10">
        <v>589.681640841432</v>
      </c>
      <c r="S49" s="11">
        <v>44.331868527980497</v>
      </c>
      <c r="T49" s="11">
        <v>81.606835702803707</v>
      </c>
      <c r="U49" s="10">
        <v>5195.0793859688201</v>
      </c>
      <c r="V49" s="10">
        <v>810.28909304726005</v>
      </c>
      <c r="W49" s="11">
        <v>51.434857063348304</v>
      </c>
      <c r="X49" s="11">
        <v>75.226380536286001</v>
      </c>
      <c r="Y49" s="10">
        <v>6094.8551904347496</v>
      </c>
      <c r="Z49" s="10">
        <v>644.47472526510001</v>
      </c>
      <c r="AA49" s="11">
        <v>59.785113323457999</v>
      </c>
      <c r="AB49" s="11">
        <f>1.07*AA49</f>
        <v>63.970071256100063</v>
      </c>
      <c r="AC49" s="10">
        <v>7239.7828288123401</v>
      </c>
      <c r="AD49" s="10">
        <v>744.20897315690104</v>
      </c>
      <c r="AE49" s="11">
        <v>55.215668301789201</v>
      </c>
      <c r="AF49" s="11">
        <v>79.117368265185803</v>
      </c>
      <c r="AG49" s="10">
        <v>4049.3668069548899</v>
      </c>
      <c r="AH49" s="10">
        <v>473.02295007140998</v>
      </c>
      <c r="AI49" s="11">
        <v>56.6807201164224</v>
      </c>
      <c r="AJ49" s="11">
        <v>77.353118697814196</v>
      </c>
      <c r="AL49" s="17">
        <v>127.919413067645</v>
      </c>
    </row>
    <row r="50" spans="2:38" x14ac:dyDescent="0.3">
      <c r="B50" s="8">
        <v>46</v>
      </c>
      <c r="C50" s="9">
        <v>253.85203442651999</v>
      </c>
      <c r="D50" s="9">
        <v>149.74340203705501</v>
      </c>
      <c r="E50" s="9">
        <v>3.98906338181432</v>
      </c>
      <c r="F50" s="10">
        <v>182792.56145761901</v>
      </c>
      <c r="G50" s="10">
        <v>325.39132925896303</v>
      </c>
      <c r="H50" s="11">
        <v>5.3537015405426303</v>
      </c>
      <c r="I50" s="10">
        <v>641.681690622171</v>
      </c>
      <c r="J50" s="11">
        <v>1.90822122536771</v>
      </c>
      <c r="K50" s="12">
        <v>0.73653703087073197</v>
      </c>
      <c r="L50" s="13">
        <v>6.5422692056521905E-4</v>
      </c>
      <c r="M50" s="14">
        <v>1.99511276173608E-4</v>
      </c>
      <c r="N50" s="14">
        <v>-4.0206900812962898E-4</v>
      </c>
      <c r="O50" s="20">
        <v>3.2119873263926201E-2</v>
      </c>
      <c r="P50" s="20">
        <v>2.3581439641968099E-2</v>
      </c>
      <c r="Q50" s="10">
        <v>4417.7407130195998</v>
      </c>
      <c r="R50" s="10">
        <v>649.72326649496495</v>
      </c>
      <c r="S50" s="11">
        <v>55.298425699980598</v>
      </c>
      <c r="T50" s="11">
        <v>66.026473249117899</v>
      </c>
      <c r="U50" s="10">
        <v>4125.7049781305504</v>
      </c>
      <c r="V50" s="10">
        <v>946.86527973632997</v>
      </c>
      <c r="W50" s="11">
        <v>43.085324991537703</v>
      </c>
      <c r="X50" s="11">
        <v>66.135121258804702</v>
      </c>
      <c r="Y50" s="10">
        <v>4981.2005112860797</v>
      </c>
      <c r="Z50" s="10">
        <v>1073.92995666759</v>
      </c>
      <c r="AA50" s="11">
        <v>56.0170588205849</v>
      </c>
      <c r="AB50" s="11">
        <v>91.723546272958302</v>
      </c>
      <c r="AC50" s="10">
        <v>8633.4306692405298</v>
      </c>
      <c r="AD50" s="10">
        <v>643.93011018779202</v>
      </c>
      <c r="AE50" s="11">
        <v>56.480618626658703</v>
      </c>
      <c r="AF50" s="11">
        <v>68.339609963455899</v>
      </c>
      <c r="AG50" s="10">
        <v>7147.3739454247198</v>
      </c>
      <c r="AH50" s="10">
        <v>480.02013587936102</v>
      </c>
      <c r="AI50" s="11">
        <v>50.429858415986402</v>
      </c>
      <c r="AJ50" s="11">
        <v>91.514735215100302</v>
      </c>
      <c r="AL50" s="17">
        <v>117.94141664439</v>
      </c>
    </row>
    <row r="51" spans="2:38" x14ac:dyDescent="0.3">
      <c r="B51" s="8">
        <v>47</v>
      </c>
      <c r="C51" s="9">
        <v>252.77530396253701</v>
      </c>
      <c r="D51" s="9">
        <v>150.37963301677701</v>
      </c>
      <c r="E51" s="9">
        <v>3.9014374888477401</v>
      </c>
      <c r="F51" s="10">
        <v>184636.69563492201</v>
      </c>
      <c r="G51" s="10">
        <v>356.72109485393997</v>
      </c>
      <c r="H51" s="11">
        <v>4.5372641444829904</v>
      </c>
      <c r="I51" s="10">
        <v>572.67979424512203</v>
      </c>
      <c r="J51" s="11">
        <v>4.4851801573665702</v>
      </c>
      <c r="K51" s="12">
        <v>0.91951841239292398</v>
      </c>
      <c r="L51" s="13">
        <v>3.76471850221992E-3</v>
      </c>
      <c r="M51" s="14">
        <v>9.8362707791385104E-5</v>
      </c>
      <c r="N51" s="14">
        <v>-5.7219060606656401E-5</v>
      </c>
      <c r="O51" s="20">
        <v>7.2420444285271196E-2</v>
      </c>
      <c r="P51" s="20">
        <v>6.9960770907279604E-2</v>
      </c>
      <c r="Q51" s="10">
        <v>5392.3321024864099</v>
      </c>
      <c r="R51" s="10">
        <v>416.294970425391</v>
      </c>
      <c r="S51" s="11">
        <v>56.746944819593899</v>
      </c>
      <c r="T51" s="11">
        <v>70.413517230542297</v>
      </c>
      <c r="U51" s="10">
        <v>3333.5629965537801</v>
      </c>
      <c r="V51" s="10">
        <v>1001.9949725503</v>
      </c>
      <c r="W51" s="11">
        <v>60.327712012591803</v>
      </c>
      <c r="X51" s="11">
        <v>93.046949740780093</v>
      </c>
      <c r="Y51" s="10">
        <v>10667.899795982399</v>
      </c>
      <c r="Z51" s="10">
        <v>741.56783757426399</v>
      </c>
      <c r="AA51" s="11">
        <v>58.253370932565403</v>
      </c>
      <c r="AB51" s="11">
        <v>70.440589511098693</v>
      </c>
      <c r="AC51" s="10">
        <v>7688.0964136857601</v>
      </c>
      <c r="AD51" s="10">
        <v>582.10873079423004</v>
      </c>
      <c r="AE51" s="11">
        <v>52.893131505845702</v>
      </c>
      <c r="AF51" s="11">
        <v>69.630320784269003</v>
      </c>
      <c r="AG51" s="10">
        <v>4060.5218734822402</v>
      </c>
      <c r="AH51" s="10">
        <v>478.80839931819401</v>
      </c>
      <c r="AI51" s="11">
        <v>53.013935090652602</v>
      </c>
      <c r="AJ51" s="11">
        <v>57.346128062242897</v>
      </c>
      <c r="AL51" s="17">
        <v>110.68890843243901</v>
      </c>
    </row>
    <row r="52" spans="2:38" x14ac:dyDescent="0.3">
      <c r="B52" s="8">
        <v>48</v>
      </c>
      <c r="C52" s="9">
        <v>251.420072277202</v>
      </c>
      <c r="D52" s="9">
        <v>149.087335154838</v>
      </c>
      <c r="E52" s="9">
        <v>3.9481789051234801</v>
      </c>
      <c r="F52" s="10">
        <v>187113.42739542201</v>
      </c>
      <c r="G52" s="10">
        <v>383.702339797609</v>
      </c>
      <c r="H52" s="11">
        <v>6.86017704786856</v>
      </c>
      <c r="I52" s="10">
        <v>560.709194650879</v>
      </c>
      <c r="J52" s="11">
        <v>2.5273426240232499</v>
      </c>
      <c r="K52" s="12">
        <v>0.47</v>
      </c>
      <c r="L52" s="13">
        <v>-2.6431074992544199E-3</v>
      </c>
      <c r="M52" s="14">
        <v>3.85994035587873E-4</v>
      </c>
      <c r="N52" s="14">
        <v>-2.78773839714967E-4</v>
      </c>
      <c r="O52" s="20">
        <v>6.77016403165345E-2</v>
      </c>
      <c r="P52" s="20">
        <v>3.0384507973660699E-2</v>
      </c>
      <c r="Q52" s="10">
        <v>5494.5296301210601</v>
      </c>
      <c r="R52" s="10">
        <v>413.362485119366</v>
      </c>
      <c r="S52" s="11">
        <v>44.904372161118502</v>
      </c>
      <c r="T52" s="11">
        <v>89.723161360284195</v>
      </c>
      <c r="U52" s="10">
        <v>6524.7455664053696</v>
      </c>
      <c r="V52" s="10">
        <v>548.36559607024697</v>
      </c>
      <c r="W52" s="11">
        <v>59.1283030346152</v>
      </c>
      <c r="X52" s="11">
        <v>89.514111767150098</v>
      </c>
      <c r="Y52" s="10">
        <v>7337.3726523149599</v>
      </c>
      <c r="Z52" s="10">
        <v>548.52834444116195</v>
      </c>
      <c r="AA52" s="11">
        <v>53.359411932716903</v>
      </c>
      <c r="AB52" s="11">
        <v>72.856067122520997</v>
      </c>
      <c r="AC52" s="10">
        <v>5757.8146760350801</v>
      </c>
      <c r="AD52" s="10">
        <v>713.43235546424899</v>
      </c>
      <c r="AE52" s="11">
        <v>48.869735015059398</v>
      </c>
      <c r="AF52" s="11">
        <v>85.145757035657098</v>
      </c>
      <c r="AG52" s="10">
        <v>5775.8821389357499</v>
      </c>
      <c r="AH52" s="10">
        <v>468.89714156751597</v>
      </c>
      <c r="AI52" s="11">
        <v>52.570576194281898</v>
      </c>
      <c r="AJ52" s="11">
        <v>79.657601254146797</v>
      </c>
      <c r="AL52" s="17">
        <v>133.638777679942</v>
      </c>
    </row>
    <row r="53" spans="2:38" x14ac:dyDescent="0.3">
      <c r="B53" s="8">
        <v>49</v>
      </c>
      <c r="C53" s="9">
        <v>253.92016559856901</v>
      </c>
      <c r="D53" s="9">
        <v>149.92707572145201</v>
      </c>
      <c r="E53" s="9">
        <v>3.8190115969000802</v>
      </c>
      <c r="F53" s="10">
        <v>177475.86371771901</v>
      </c>
      <c r="G53" s="10">
        <v>481.74761846691501</v>
      </c>
      <c r="H53" s="11">
        <v>5.4045108611813504</v>
      </c>
      <c r="I53" s="10">
        <v>557.94177877086804</v>
      </c>
      <c r="J53" s="11">
        <v>1.1297113483835799</v>
      </c>
      <c r="K53" s="12">
        <v>0.98522492033145703</v>
      </c>
      <c r="L53" s="13">
        <v>-9.8074024487718398E-4</v>
      </c>
      <c r="M53" s="14">
        <v>-5.7434874796820096E-4</v>
      </c>
      <c r="N53" s="14">
        <v>-4.72827412226567E-4</v>
      </c>
      <c r="O53" s="20">
        <v>2.8314728181215599E-2</v>
      </c>
      <c r="P53" s="20">
        <v>4.0478109657471201E-2</v>
      </c>
      <c r="Q53" s="10">
        <v>6964.62354145271</v>
      </c>
      <c r="R53" s="10">
        <v>438.81864992273699</v>
      </c>
      <c r="S53" s="11">
        <v>51.3470365411223</v>
      </c>
      <c r="T53" s="11">
        <v>97.027938521819195</v>
      </c>
      <c r="U53" s="10">
        <v>4452.2079242420696</v>
      </c>
      <c r="V53" s="10">
        <v>826.28332320330105</v>
      </c>
      <c r="W53" s="11">
        <v>59.468324820765098</v>
      </c>
      <c r="X53" s="11">
        <v>74.415128830038597</v>
      </c>
      <c r="Y53" s="10">
        <v>7956.1862892421104</v>
      </c>
      <c r="Z53" s="10">
        <v>707.56080124134598</v>
      </c>
      <c r="AA53" s="11">
        <v>52.231381836876999</v>
      </c>
      <c r="AB53" s="11">
        <v>74.5549054625628</v>
      </c>
      <c r="AC53" s="10">
        <v>7470.9445884470897</v>
      </c>
      <c r="AD53" s="10">
        <v>843.88055423394201</v>
      </c>
      <c r="AE53" s="11">
        <v>41.340819466260903</v>
      </c>
      <c r="AF53" s="11">
        <v>67.205711136654102</v>
      </c>
      <c r="AG53" s="10">
        <v>5110.8132608852402</v>
      </c>
      <c r="AH53" s="10">
        <v>453.50517626102499</v>
      </c>
      <c r="AI53" s="11">
        <v>50.582584997646997</v>
      </c>
      <c r="AJ53" s="11">
        <v>92.918276182229306</v>
      </c>
      <c r="AL53" s="17">
        <v>118.342182654788</v>
      </c>
    </row>
    <row r="54" spans="2:38" x14ac:dyDescent="0.3">
      <c r="B54" s="8">
        <v>50</v>
      </c>
      <c r="C54" s="9">
        <v>250.29453864101399</v>
      </c>
      <c r="D54" s="9">
        <v>148.787039356935</v>
      </c>
      <c r="E54" s="9">
        <v>3.9669634776428802</v>
      </c>
      <c r="F54" s="10">
        <v>200312.66479656199</v>
      </c>
      <c r="G54" s="10">
        <v>341.42335078599098</v>
      </c>
      <c r="H54" s="11">
        <v>9.1889703378579899</v>
      </c>
      <c r="I54" s="10">
        <v>585.65145951480895</v>
      </c>
      <c r="J54" s="11">
        <v>3.5723780983378899</v>
      </c>
      <c r="K54" s="12">
        <v>0.56000000000000005</v>
      </c>
      <c r="L54" s="13">
        <v>6.2456875874010404E-5</v>
      </c>
      <c r="M54" s="14">
        <v>-2.3730881738561E-4</v>
      </c>
      <c r="N54" s="14">
        <v>-2.6390805275729802E-4</v>
      </c>
      <c r="O54" s="20">
        <v>4.2320635314091699E-2</v>
      </c>
      <c r="P54" s="20">
        <v>3.7284513920814201E-2</v>
      </c>
      <c r="Q54" s="10">
        <v>4115.8202030277898</v>
      </c>
      <c r="R54" s="10">
        <v>456.925573896765</v>
      </c>
      <c r="S54" s="11">
        <v>54.252921364017404</v>
      </c>
      <c r="T54" s="11">
        <v>66.655548329544104</v>
      </c>
      <c r="U54" s="10">
        <v>5413.8463604128801</v>
      </c>
      <c r="V54" s="10">
        <v>648.42075884468898</v>
      </c>
      <c r="W54" s="11">
        <v>68.223610966972103</v>
      </c>
      <c r="X54" s="11">
        <v>78.708071196900903</v>
      </c>
      <c r="Y54" s="10">
        <v>6397.1006173574397</v>
      </c>
      <c r="Z54" s="10">
        <v>874.05567400867403</v>
      </c>
      <c r="AA54" s="11">
        <v>48.6892832686368</v>
      </c>
      <c r="AB54" s="11">
        <v>82.784683550438999</v>
      </c>
      <c r="AC54" s="10">
        <v>5924.3188484656102</v>
      </c>
      <c r="AD54" s="10">
        <v>584.79562709452205</v>
      </c>
      <c r="AE54" s="11">
        <v>45.470220734943801</v>
      </c>
      <c r="AF54" s="11">
        <v>79.498229515945198</v>
      </c>
      <c r="AG54" s="10">
        <v>5482.0207592406996</v>
      </c>
      <c r="AH54" s="10">
        <v>446.90670166733202</v>
      </c>
      <c r="AI54" s="11">
        <v>58.339972609862897</v>
      </c>
      <c r="AJ54" s="11">
        <v>82.020675854547903</v>
      </c>
      <c r="AL54" s="17">
        <v>115.953395655899</v>
      </c>
    </row>
    <row r="55" spans="2:38" x14ac:dyDescent="0.3">
      <c r="B55" s="8">
        <v>51</v>
      </c>
      <c r="C55" s="9">
        <v>254.88787414672501</v>
      </c>
      <c r="D55" s="9">
        <v>148.55763692117401</v>
      </c>
      <c r="E55" s="9">
        <v>3.86731848936435</v>
      </c>
      <c r="F55" s="10">
        <v>182029.923104585</v>
      </c>
      <c r="G55" s="10">
        <v>384.862360996034</v>
      </c>
      <c r="H55" s="11">
        <v>4.8382997560042904</v>
      </c>
      <c r="I55" s="10">
        <v>684.07645366262295</v>
      </c>
      <c r="J55" s="11">
        <v>2.7425062259809398</v>
      </c>
      <c r="K55" s="12">
        <v>0.62107904554638005</v>
      </c>
      <c r="L55" s="13">
        <v>-4.21114555232211E-4</v>
      </c>
      <c r="M55" s="14">
        <v>3.5032966173646697E-4</v>
      </c>
      <c r="N55" s="14">
        <v>9.6734529764440106E-5</v>
      </c>
      <c r="O55" s="20">
        <v>6.5839030403261695E-2</v>
      </c>
      <c r="P55" s="20">
        <v>5.19480720821398E-2</v>
      </c>
      <c r="Q55" s="10">
        <v>4504.3087230720603</v>
      </c>
      <c r="R55" s="10">
        <v>434.73521563473503</v>
      </c>
      <c r="S55" s="11">
        <v>44.9718234579693</v>
      </c>
      <c r="T55" s="11">
        <v>68.446273306511202</v>
      </c>
      <c r="U55" s="10">
        <v>5449.2673256484704</v>
      </c>
      <c r="V55" s="10">
        <v>674.76797461467402</v>
      </c>
      <c r="W55" s="11">
        <v>47.763466742232197</v>
      </c>
      <c r="X55" s="11">
        <v>76.577951102047507</v>
      </c>
      <c r="Y55" s="10">
        <v>7167.6590991088196</v>
      </c>
      <c r="Z55" s="10">
        <v>792.85157303382698</v>
      </c>
      <c r="AA55" s="11">
        <v>52.034647407000499</v>
      </c>
      <c r="AB55" s="11">
        <v>61.276954405773502</v>
      </c>
      <c r="AC55" s="10">
        <v>4765.3180611006701</v>
      </c>
      <c r="AD55" s="10">
        <v>799.61578939702497</v>
      </c>
      <c r="AE55" s="11">
        <v>40.548192989352003</v>
      </c>
      <c r="AF55" s="11">
        <v>91.546814236224904</v>
      </c>
      <c r="AG55" s="10">
        <v>3678.0645140626998</v>
      </c>
      <c r="AH55" s="10">
        <v>445.53118009423798</v>
      </c>
      <c r="AI55" s="11">
        <v>48.852171501393599</v>
      </c>
      <c r="AJ55" s="11">
        <v>83.331182202649401</v>
      </c>
      <c r="AL55" s="17">
        <v>117.753381594422</v>
      </c>
    </row>
    <row r="56" spans="2:38" x14ac:dyDescent="0.3">
      <c r="B56" s="8">
        <v>52</v>
      </c>
      <c r="C56" s="9">
        <v>254.39672996199599</v>
      </c>
      <c r="D56" s="9">
        <v>150.56535742534601</v>
      </c>
      <c r="E56" s="9">
        <v>4.1141503306862202</v>
      </c>
      <c r="F56" s="10">
        <v>170649.22639997999</v>
      </c>
      <c r="G56" s="10">
        <v>443.11940394385499</v>
      </c>
      <c r="H56" s="11">
        <v>5.25467835857292</v>
      </c>
      <c r="I56" s="10">
        <v>614.47503297115998</v>
      </c>
      <c r="J56" s="11">
        <v>1.10844773856393</v>
      </c>
      <c r="K56" s="12">
        <v>0.72</v>
      </c>
      <c r="L56" s="13">
        <v>1.6449374653596099E-4</v>
      </c>
      <c r="M56" s="14">
        <v>2.8193558356239299E-4</v>
      </c>
      <c r="N56" s="14">
        <v>-3.4003966594817002E-4</v>
      </c>
      <c r="O56" s="20">
        <v>1.1849066668138701E-2</v>
      </c>
      <c r="P56" s="20">
        <v>2.1652367637240599E-2</v>
      </c>
      <c r="Q56" s="10">
        <v>6331.6229349231398</v>
      </c>
      <c r="R56" s="10">
        <v>520.84444526150401</v>
      </c>
      <c r="S56" s="11">
        <v>60.6205378663375</v>
      </c>
      <c r="T56" s="11">
        <v>98.399088871668695</v>
      </c>
      <c r="U56" s="10">
        <v>9610.9068928248307</v>
      </c>
      <c r="V56" s="10">
        <v>807.91530008201903</v>
      </c>
      <c r="W56" s="11">
        <v>48.453697623008097</v>
      </c>
      <c r="X56" s="11">
        <v>97.3261210153875</v>
      </c>
      <c r="Y56" s="10">
        <v>7285.66469557657</v>
      </c>
      <c r="Z56" s="10">
        <v>802.00238898129896</v>
      </c>
      <c r="AA56" s="11">
        <v>47.9422596054767</v>
      </c>
      <c r="AB56" s="11">
        <v>80.777351550365296</v>
      </c>
      <c r="AC56" s="10">
        <v>6474.9421604654299</v>
      </c>
      <c r="AD56" s="10">
        <v>648.73066050279499</v>
      </c>
      <c r="AE56" s="11">
        <v>50.985517120131597</v>
      </c>
      <c r="AF56" s="11">
        <v>68.483653020857602</v>
      </c>
      <c r="AG56" s="10">
        <v>4449.7239944212597</v>
      </c>
      <c r="AH56" s="10">
        <v>511.22741495001497</v>
      </c>
      <c r="AI56" s="11">
        <v>47.169805221288101</v>
      </c>
      <c r="AJ56" s="11">
        <v>75.154800989939204</v>
      </c>
      <c r="AL56" s="17">
        <v>138.25504660544701</v>
      </c>
    </row>
    <row r="57" spans="2:38" x14ac:dyDescent="0.3">
      <c r="B57" s="8">
        <v>53</v>
      </c>
      <c r="C57" s="9">
        <v>247.65256377723401</v>
      </c>
      <c r="D57" s="9">
        <v>150.63676972015901</v>
      </c>
      <c r="E57" s="9">
        <v>3.9855825071470701</v>
      </c>
      <c r="F57" s="10">
        <v>200814.05218852501</v>
      </c>
      <c r="G57" s="10">
        <v>353.083863768897</v>
      </c>
      <c r="H57" s="11">
        <v>6.5591447841018704</v>
      </c>
      <c r="I57" s="10">
        <v>632.77475317163203</v>
      </c>
      <c r="J57" s="11">
        <v>2.5790359002634999</v>
      </c>
      <c r="K57" s="12">
        <v>0.66933618242470705</v>
      </c>
      <c r="L57" s="13">
        <v>-4.0582522824519202E-4</v>
      </c>
      <c r="M57" s="14">
        <v>-1.8670479323545301E-4</v>
      </c>
      <c r="N57" s="14">
        <v>3.5345166568454299E-4</v>
      </c>
      <c r="O57" s="20">
        <v>1.5441201391687E-2</v>
      </c>
      <c r="P57" s="20">
        <v>4.5186998945646997E-2</v>
      </c>
      <c r="Q57" s="10">
        <v>5078.6265067663799</v>
      </c>
      <c r="R57" s="10">
        <v>505.40658576988801</v>
      </c>
      <c r="S57" s="11">
        <v>46.241916933942598</v>
      </c>
      <c r="T57" s="11">
        <v>94.352969785128593</v>
      </c>
      <c r="U57" s="10">
        <v>7402.4472936710099</v>
      </c>
      <c r="V57" s="10">
        <v>613.79336845220701</v>
      </c>
      <c r="W57" s="11">
        <v>46.220240757069597</v>
      </c>
      <c r="X57" s="11">
        <v>87.984734075616203</v>
      </c>
      <c r="Y57" s="10">
        <v>5630.8457955266203</v>
      </c>
      <c r="Z57" s="10">
        <v>833.36098160849497</v>
      </c>
      <c r="AA57" s="11">
        <v>54.995599020398501</v>
      </c>
      <c r="AB57" s="11">
        <v>78.417117526861801</v>
      </c>
      <c r="AC57" s="10">
        <v>6678.2878364496701</v>
      </c>
      <c r="AD57" s="10">
        <v>692.31434581445296</v>
      </c>
      <c r="AE57" s="11">
        <v>54.922052720602899</v>
      </c>
      <c r="AF57" s="11">
        <v>85.833854330456802</v>
      </c>
      <c r="AG57" s="10">
        <v>6589.9613387005502</v>
      </c>
      <c r="AH57" s="10">
        <v>535.22578004438901</v>
      </c>
      <c r="AI57" s="11">
        <v>52.710624910716497</v>
      </c>
      <c r="AJ57" s="11">
        <v>71.8035649170384</v>
      </c>
      <c r="AL57" s="17">
        <v>127.96544566920799</v>
      </c>
    </row>
    <row r="58" spans="2:38" x14ac:dyDescent="0.3">
      <c r="B58" s="8">
        <v>54</v>
      </c>
      <c r="C58" s="9">
        <v>248.06262819339901</v>
      </c>
      <c r="D58" s="9">
        <v>146.42997584919999</v>
      </c>
      <c r="E58" s="9">
        <v>3.8095958389238498</v>
      </c>
      <c r="F58" s="10">
        <v>205267.18776920799</v>
      </c>
      <c r="G58" s="10">
        <v>370.22592592822798</v>
      </c>
      <c r="H58" s="11">
        <v>10.744761519498599</v>
      </c>
      <c r="I58" s="10">
        <v>602.93622673868504</v>
      </c>
      <c r="J58" s="11">
        <v>5.0797115560104604</v>
      </c>
      <c r="K58" s="12">
        <v>0.82542826774391298</v>
      </c>
      <c r="L58" s="13">
        <v>2.0158591142175201E-4</v>
      </c>
      <c r="M58" s="14">
        <v>4.5422507981297101E-4</v>
      </c>
      <c r="N58" s="14">
        <v>-2.4342115362457E-4</v>
      </c>
      <c r="O58" s="20">
        <v>2.9884276425914701E-2</v>
      </c>
      <c r="P58" s="20">
        <v>2.6428859976350302E-2</v>
      </c>
      <c r="Q58" s="10">
        <v>5534.4961517813999</v>
      </c>
      <c r="R58" s="10">
        <v>524.47369988621404</v>
      </c>
      <c r="S58" s="11">
        <v>54.793295495465799</v>
      </c>
      <c r="T58" s="11">
        <v>116.151328682486</v>
      </c>
      <c r="U58" s="10">
        <v>5034.9378380948701</v>
      </c>
      <c r="V58" s="10">
        <v>758.60598824833403</v>
      </c>
      <c r="W58" s="11">
        <v>43.635469255468301</v>
      </c>
      <c r="X58" s="11">
        <v>76.770759030894496</v>
      </c>
      <c r="Y58" s="10">
        <v>5446.9255917062401</v>
      </c>
      <c r="Z58" s="10">
        <v>676.46563374109598</v>
      </c>
      <c r="AA58" s="11">
        <v>51.078938778928901</v>
      </c>
      <c r="AB58" s="11">
        <v>76.408151452585898</v>
      </c>
      <c r="AC58" s="10">
        <v>4863.7180786612598</v>
      </c>
      <c r="AD58" s="10">
        <v>657.39041373489999</v>
      </c>
      <c r="AE58" s="11">
        <v>51.888312243562297</v>
      </c>
      <c r="AF58" s="11">
        <v>77.500735568688597</v>
      </c>
      <c r="AG58" s="10">
        <v>3142.6149681921702</v>
      </c>
      <c r="AH58" s="10">
        <v>594.464818313455</v>
      </c>
      <c r="AI58" s="11">
        <v>56.941096028093</v>
      </c>
      <c r="AJ58" s="11">
        <v>93.918606924007705</v>
      </c>
      <c r="AL58" s="17">
        <v>126.454415811968</v>
      </c>
    </row>
    <row r="59" spans="2:38" x14ac:dyDescent="0.3">
      <c r="B59" s="8">
        <v>55</v>
      </c>
      <c r="C59" s="9">
        <v>249.74690078493501</v>
      </c>
      <c r="D59" s="9">
        <v>152.48458461273799</v>
      </c>
      <c r="E59" s="9">
        <v>4.0312354671090596</v>
      </c>
      <c r="F59" s="10">
        <v>212823.815719265</v>
      </c>
      <c r="G59" s="10">
        <v>366.64820370267199</v>
      </c>
      <c r="H59" s="11">
        <v>7.2779775051670299</v>
      </c>
      <c r="I59" s="10">
        <v>531.62035482000999</v>
      </c>
      <c r="J59" s="11">
        <v>4.7538654024823304</v>
      </c>
      <c r="K59" s="12">
        <v>0.90590040311510101</v>
      </c>
      <c r="L59" s="13">
        <v>-1.40777969537305E-3</v>
      </c>
      <c r="M59" s="14">
        <v>1.4571283617600001E-4</v>
      </c>
      <c r="N59" s="14">
        <v>-5.3175831271626403E-4</v>
      </c>
      <c r="O59" s="20">
        <v>1.86076069794857E-2</v>
      </c>
      <c r="P59" s="20">
        <v>1.3367669318231801E-2</v>
      </c>
      <c r="Q59" s="10">
        <v>5290.45034708609</v>
      </c>
      <c r="R59" s="10">
        <v>357.93008245353298</v>
      </c>
      <c r="S59" s="11">
        <v>56.982211714370401</v>
      </c>
      <c r="T59" s="11">
        <v>83.632160610007105</v>
      </c>
      <c r="U59" s="10">
        <v>7591.9149440687597</v>
      </c>
      <c r="V59" s="10">
        <v>705.50037188093097</v>
      </c>
      <c r="W59" s="11">
        <v>48.695448464480101</v>
      </c>
      <c r="X59" s="11">
        <v>67.804285673363907</v>
      </c>
      <c r="Y59" s="10">
        <v>4718.96117056405</v>
      </c>
      <c r="Z59" s="10">
        <v>788.176643950531</v>
      </c>
      <c r="AA59" s="11">
        <v>60.392859409815799</v>
      </c>
      <c r="AB59" s="11">
        <v>86.784672741061698</v>
      </c>
      <c r="AC59" s="10">
        <v>5730.9346223982002</v>
      </c>
      <c r="AD59" s="10">
        <v>551.80849262206505</v>
      </c>
      <c r="AE59" s="11">
        <v>49.101905212760101</v>
      </c>
      <c r="AF59" s="11">
        <v>70.340208573504398</v>
      </c>
      <c r="AG59" s="10">
        <v>4143.4756868811</v>
      </c>
      <c r="AH59" s="10">
        <v>436.07470451381602</v>
      </c>
      <c r="AI59" s="11">
        <v>43.279112038814802</v>
      </c>
      <c r="AJ59" s="11">
        <v>70.758393987290901</v>
      </c>
      <c r="AL59" s="17">
        <v>131.22420532533201</v>
      </c>
    </row>
    <row r="60" spans="2:38" x14ac:dyDescent="0.3">
      <c r="B60" s="8">
        <v>56</v>
      </c>
      <c r="C60" s="9">
        <v>250.04365005156501</v>
      </c>
      <c r="D60" s="9">
        <v>152.32733004640801</v>
      </c>
      <c r="E60" s="9">
        <v>3.82430912553379</v>
      </c>
      <c r="F60" s="10">
        <v>194226.683651217</v>
      </c>
      <c r="G60" s="10">
        <v>414.04164263698402</v>
      </c>
      <c r="H60" s="11">
        <v>7.2988880865504102</v>
      </c>
      <c r="I60" s="10">
        <v>552.07168345821003</v>
      </c>
      <c r="J60" s="11">
        <v>2.8822449031390298</v>
      </c>
      <c r="K60" s="12">
        <v>0.79460832778137203</v>
      </c>
      <c r="L60" s="13">
        <v>1.5695814585792299E-3</v>
      </c>
      <c r="M60" s="14">
        <v>-7.2287092202229805E-4</v>
      </c>
      <c r="N60" s="14">
        <v>-3.5850213627757502E-4</v>
      </c>
      <c r="O60" s="20">
        <v>1.32662101720562E-2</v>
      </c>
      <c r="P60" s="20">
        <v>5.4829602767089203E-2</v>
      </c>
      <c r="Q60" s="10">
        <v>3159.8759931168902</v>
      </c>
      <c r="R60" s="10">
        <v>510.948782175752</v>
      </c>
      <c r="S60" s="11">
        <v>52.158458824960199</v>
      </c>
      <c r="T60" s="11">
        <v>84.887733374053596</v>
      </c>
      <c r="U60" s="10">
        <v>8585.1803393653008</v>
      </c>
      <c r="V60" s="10">
        <v>551.63459390915204</v>
      </c>
      <c r="W60" s="11">
        <v>49.479778130938797</v>
      </c>
      <c r="X60" s="11">
        <v>82.099309304910804</v>
      </c>
      <c r="Y60" s="10">
        <v>5509.3367331959698</v>
      </c>
      <c r="Z60" s="10">
        <v>918.84407132842398</v>
      </c>
      <c r="AA60" s="11">
        <v>53.887865745838603</v>
      </c>
      <c r="AB60" s="11">
        <v>104.137858378747</v>
      </c>
      <c r="AC60" s="10">
        <v>6373.4636989274604</v>
      </c>
      <c r="AD60" s="10">
        <v>660.97031295622105</v>
      </c>
      <c r="AE60" s="11">
        <v>45.887022763443603</v>
      </c>
      <c r="AF60" s="11">
        <v>70.1523702229766</v>
      </c>
      <c r="AG60" s="10">
        <v>3218.21813213425</v>
      </c>
      <c r="AH60" s="10">
        <v>487.15400424139699</v>
      </c>
      <c r="AI60" s="11">
        <v>51.362094962937803</v>
      </c>
      <c r="AJ60" s="11">
        <v>85.702384072567497</v>
      </c>
      <c r="AL60" s="17">
        <v>136.01506994300601</v>
      </c>
    </row>
    <row r="61" spans="2:38" x14ac:dyDescent="0.3">
      <c r="B61" s="8">
        <v>57</v>
      </c>
      <c r="C61" s="9">
        <v>248.68463292985999</v>
      </c>
      <c r="D61" s="9">
        <v>150.116990955125</v>
      </c>
      <c r="E61" s="9">
        <v>3.9572125163321901</v>
      </c>
      <c r="F61" s="10">
        <v>200481.85168753099</v>
      </c>
      <c r="G61" s="10">
        <v>395.04987442568603</v>
      </c>
      <c r="H61" s="11">
        <v>5.1301189732909904</v>
      </c>
      <c r="I61" s="10">
        <v>563.69895120970295</v>
      </c>
      <c r="J61" s="11">
        <v>5.1034344767615298</v>
      </c>
      <c r="K61" s="12">
        <v>0.63</v>
      </c>
      <c r="L61" s="13">
        <v>-2.8746578405499899E-3</v>
      </c>
      <c r="M61" s="14">
        <v>-3.89753080215426E-4</v>
      </c>
      <c r="N61" s="14">
        <v>1.6095217888136999E-4</v>
      </c>
      <c r="O61" s="20">
        <v>5.2748399932967899E-2</v>
      </c>
      <c r="P61" s="20">
        <v>9.7265175273112306E-2</v>
      </c>
      <c r="Q61" s="10">
        <v>1885.7605013295299</v>
      </c>
      <c r="R61" s="10">
        <v>460.64952315196598</v>
      </c>
      <c r="S61" s="11">
        <v>52.6398753136069</v>
      </c>
      <c r="T61" s="11">
        <v>99.668083118670197</v>
      </c>
      <c r="U61" s="10">
        <v>6062.7282041762601</v>
      </c>
      <c r="V61" s="10">
        <v>663.33393945800799</v>
      </c>
      <c r="W61" s="11">
        <v>39.318418746105102</v>
      </c>
      <c r="X61" s="11">
        <v>62.192390780359702</v>
      </c>
      <c r="Y61" s="10">
        <v>7300.9114128970796</v>
      </c>
      <c r="Z61" s="10">
        <v>896.39673796952695</v>
      </c>
      <c r="AA61" s="11">
        <v>55.543088618670303</v>
      </c>
      <c r="AB61" s="11">
        <v>77.549044335273607</v>
      </c>
      <c r="AC61" s="10">
        <v>11309.9111872222</v>
      </c>
      <c r="AD61" s="10">
        <v>706.051270174563</v>
      </c>
      <c r="AE61" s="11">
        <v>50.3630274045181</v>
      </c>
      <c r="AF61" s="11">
        <v>79.884663086996795</v>
      </c>
      <c r="AG61" s="10">
        <v>4929.9241644752901</v>
      </c>
      <c r="AH61" s="10">
        <v>517.55467317140597</v>
      </c>
      <c r="AI61" s="11">
        <v>48.220353345383003</v>
      </c>
      <c r="AJ61" s="11">
        <v>78.403365265816902</v>
      </c>
      <c r="AL61" s="17">
        <v>124.248602774209</v>
      </c>
    </row>
    <row r="62" spans="2:38" x14ac:dyDescent="0.3">
      <c r="B62" s="8">
        <v>58</v>
      </c>
      <c r="C62" s="9">
        <v>250.96407341842601</v>
      </c>
      <c r="D62" s="9">
        <v>149.44553932136199</v>
      </c>
      <c r="E62" s="9">
        <v>4.0224738419524604</v>
      </c>
      <c r="F62" s="10">
        <v>205024.632460767</v>
      </c>
      <c r="G62" s="10">
        <v>375.90717979628602</v>
      </c>
      <c r="H62" s="11">
        <v>12.167748577964501</v>
      </c>
      <c r="I62" s="10">
        <v>527.80121164774005</v>
      </c>
      <c r="J62" s="11">
        <v>2.36649338325789</v>
      </c>
      <c r="K62" s="12">
        <v>0.57999999999999996</v>
      </c>
      <c r="L62" s="13">
        <v>-3.3548753602708598E-4</v>
      </c>
      <c r="M62" s="14">
        <v>1.16072317501474E-4</v>
      </c>
      <c r="N62" s="14">
        <v>2.5886067671794901E-4</v>
      </c>
      <c r="O62" s="20">
        <v>2.6250496058338599E-2</v>
      </c>
      <c r="P62" s="20">
        <v>1.6427676130685201E-2</v>
      </c>
      <c r="Q62" s="10">
        <v>4688.8565887371396</v>
      </c>
      <c r="R62" s="10">
        <v>427.57715434786297</v>
      </c>
      <c r="S62" s="11">
        <v>59.230176129399503</v>
      </c>
      <c r="T62" s="11">
        <v>84.484718585748695</v>
      </c>
      <c r="U62" s="10">
        <v>7114.2653209480304</v>
      </c>
      <c r="V62" s="10">
        <v>766.75870196084202</v>
      </c>
      <c r="W62" s="11">
        <v>45.297721241723401</v>
      </c>
      <c r="X62" s="11">
        <v>67.253124953219</v>
      </c>
      <c r="Y62" s="10">
        <v>8003.9549024619</v>
      </c>
      <c r="Z62" s="10">
        <v>1034.6127235250599</v>
      </c>
      <c r="AA62" s="11">
        <v>55.776259340052597</v>
      </c>
      <c r="AB62" s="11">
        <v>69.813730987951203</v>
      </c>
      <c r="AC62" s="10">
        <v>6596.1442711709597</v>
      </c>
      <c r="AD62" s="10">
        <v>635.90367049375402</v>
      </c>
      <c r="AE62" s="11">
        <v>51.502521099826801</v>
      </c>
      <c r="AF62" s="11">
        <v>108.601277052079</v>
      </c>
      <c r="AG62" s="10">
        <v>4502.8917990335503</v>
      </c>
      <c r="AH62" s="10">
        <v>456.15631439254503</v>
      </c>
      <c r="AI62" s="11">
        <v>56.880647784983999</v>
      </c>
      <c r="AJ62" s="11">
        <v>71.091989463887302</v>
      </c>
      <c r="AL62" s="17">
        <v>132.06490372622699</v>
      </c>
    </row>
    <row r="63" spans="2:38" x14ac:dyDescent="0.3">
      <c r="B63" s="8">
        <v>59</v>
      </c>
      <c r="C63" s="9">
        <v>249.72129136158199</v>
      </c>
      <c r="D63" s="9">
        <v>150.52856131040301</v>
      </c>
      <c r="E63" s="9">
        <v>3.8836900002009802</v>
      </c>
      <c r="F63" s="10">
        <v>198981.22700635699</v>
      </c>
      <c r="G63" s="10">
        <v>411.68643993180598</v>
      </c>
      <c r="H63" s="11">
        <v>5.2335816775259296</v>
      </c>
      <c r="I63" s="10">
        <v>623.52815882595905</v>
      </c>
      <c r="J63" s="11">
        <v>7.2666129065849097</v>
      </c>
      <c r="K63" s="12">
        <v>0.97381184470196802</v>
      </c>
      <c r="L63" s="13">
        <v>1.8702173646260999E-3</v>
      </c>
      <c r="M63" s="14">
        <v>3.1330595299507402E-4</v>
      </c>
      <c r="N63" s="14">
        <v>1.88619507801136E-4</v>
      </c>
      <c r="O63" s="20">
        <v>5.6304807034157203E-2</v>
      </c>
      <c r="P63" s="20">
        <v>3.09308217910906E-2</v>
      </c>
      <c r="Q63" s="10">
        <v>5622.5595596581497</v>
      </c>
      <c r="R63" s="10">
        <v>503.29721738676801</v>
      </c>
      <c r="S63" s="11">
        <v>61.775190971342397</v>
      </c>
      <c r="T63" s="11">
        <v>76.212256993745399</v>
      </c>
      <c r="U63" s="10">
        <v>5503.5856915750901</v>
      </c>
      <c r="V63" s="10">
        <v>816.34000031119797</v>
      </c>
      <c r="W63" s="11">
        <v>41.517382862635202</v>
      </c>
      <c r="X63" s="11">
        <v>83.732041580626898</v>
      </c>
      <c r="Y63" s="10">
        <v>9908.8579217360293</v>
      </c>
      <c r="Z63" s="10">
        <v>661.51939768463603</v>
      </c>
      <c r="AA63" s="11">
        <v>44.580629317049699</v>
      </c>
      <c r="AB63" s="11">
        <v>90.569555532458295</v>
      </c>
      <c r="AC63" s="10">
        <v>6026.6334927503503</v>
      </c>
      <c r="AD63" s="10">
        <v>748.43184610772596</v>
      </c>
      <c r="AE63" s="11">
        <v>42.312596101100802</v>
      </c>
      <c r="AF63" s="11">
        <v>83.783466650538898</v>
      </c>
      <c r="AG63" s="10">
        <v>3875.7489089024698</v>
      </c>
      <c r="AH63" s="10">
        <v>526.52752147610295</v>
      </c>
      <c r="AI63" s="11">
        <v>55.890628807514901</v>
      </c>
      <c r="AJ63" s="11">
        <v>92.0298374734855</v>
      </c>
      <c r="AL63" s="17">
        <v>130.04593901074799</v>
      </c>
    </row>
    <row r="64" spans="2:38" x14ac:dyDescent="0.3">
      <c r="B64" s="8">
        <v>60</v>
      </c>
      <c r="C64" s="9">
        <v>250.88590846025701</v>
      </c>
      <c r="D64" s="9">
        <v>150.27952731976501</v>
      </c>
      <c r="E64" s="9">
        <v>3.9258171703314799</v>
      </c>
      <c r="F64" s="10">
        <v>200055.67121214801</v>
      </c>
      <c r="G64" s="10">
        <v>403.87073756507601</v>
      </c>
      <c r="H64" s="11">
        <v>5.9541240258383903</v>
      </c>
      <c r="I64" s="10">
        <v>590.57907439304302</v>
      </c>
      <c r="J64" s="11">
        <v>2.9476378305463302</v>
      </c>
      <c r="K64" s="12">
        <v>0.76464878339868902</v>
      </c>
      <c r="L64" s="13">
        <v>9.7804002725228691E-4</v>
      </c>
      <c r="M64" s="14">
        <v>2.4912200925241698E-4</v>
      </c>
      <c r="N64" s="14">
        <v>2.3280884190323301E-4</v>
      </c>
      <c r="O64" s="20">
        <v>2.0571918113910299E-2</v>
      </c>
      <c r="P64" s="20">
        <v>4.4080885231203598E-2</v>
      </c>
      <c r="Q64" s="10">
        <v>3588.8774281834199</v>
      </c>
      <c r="R64" s="10">
        <v>519.52908944380897</v>
      </c>
      <c r="S64" s="11">
        <v>43.521447697756699</v>
      </c>
      <c r="T64" s="11">
        <v>80.936938729715294</v>
      </c>
      <c r="U64" s="10">
        <v>6562.5048222454898</v>
      </c>
      <c r="V64" s="10">
        <v>592.56682544628302</v>
      </c>
      <c r="W64" s="11">
        <v>55.135979488585697</v>
      </c>
      <c r="X64" s="11">
        <v>67.505439223512397</v>
      </c>
      <c r="Y64" s="10">
        <v>9627.4341936828496</v>
      </c>
      <c r="Z64" s="10">
        <v>647.15346008360098</v>
      </c>
      <c r="AA64" s="11">
        <v>51.570573176925301</v>
      </c>
      <c r="AB64" s="11">
        <v>62.580374068216898</v>
      </c>
      <c r="AC64" s="10">
        <v>5532.2267362271195</v>
      </c>
      <c r="AD64" s="10">
        <v>782.25346610423605</v>
      </c>
      <c r="AE64" s="11">
        <v>59.155984267817701</v>
      </c>
      <c r="AF64" s="11">
        <v>78.907006020323493</v>
      </c>
      <c r="AG64" s="10">
        <v>2709.0229692902199</v>
      </c>
      <c r="AH64" s="10">
        <v>463.67013426755602</v>
      </c>
      <c r="AI64" s="11">
        <v>61.768511473723798</v>
      </c>
      <c r="AJ64" s="11">
        <v>73.774157918951204</v>
      </c>
      <c r="AL64" s="17">
        <v>131.83897040435701</v>
      </c>
    </row>
    <row r="65" spans="2:38" x14ac:dyDescent="0.3">
      <c r="B65" s="8">
        <v>61</v>
      </c>
      <c r="C65" s="9">
        <v>252.433773215912</v>
      </c>
      <c r="D65" s="9">
        <v>151.22752548912601</v>
      </c>
      <c r="E65" s="9">
        <v>3.9580407720873998</v>
      </c>
      <c r="F65" s="10">
        <v>190221.75424890401</v>
      </c>
      <c r="G65" s="10">
        <v>333.62351066923497</v>
      </c>
      <c r="H65" s="11">
        <v>3.9365345536600298</v>
      </c>
      <c r="I65" s="10">
        <v>545.29796390742194</v>
      </c>
      <c r="J65" s="11">
        <v>2.5066516400974899</v>
      </c>
      <c r="K65" s="12">
        <v>0.85731677475552004</v>
      </c>
      <c r="L65" s="13">
        <v>2.1212517888876902E-3</v>
      </c>
      <c r="M65" s="14">
        <v>1.6308243954762201E-4</v>
      </c>
      <c r="N65" s="14">
        <v>4.66566490124152E-4</v>
      </c>
      <c r="O65" s="20">
        <v>4.6294789921643001E-2</v>
      </c>
      <c r="P65" s="20">
        <v>1.60418489619144E-2</v>
      </c>
      <c r="Q65" s="10">
        <v>4740.6380083883896</v>
      </c>
      <c r="R65" s="10">
        <v>496.60850782421397</v>
      </c>
      <c r="S65" s="11">
        <v>48.896223292727903</v>
      </c>
      <c r="T65" s="11">
        <v>84.180567270493697</v>
      </c>
      <c r="U65" s="10">
        <v>6683.70107951915</v>
      </c>
      <c r="V65" s="10">
        <v>919.189295811438</v>
      </c>
      <c r="W65" s="11">
        <v>49.040006175228299</v>
      </c>
      <c r="X65" s="11">
        <v>75.430216464283902</v>
      </c>
      <c r="Y65" s="10">
        <v>12558.6719243528</v>
      </c>
      <c r="Z65" s="10">
        <v>924.84545095776605</v>
      </c>
      <c r="AA65" s="11">
        <v>51.1832880371323</v>
      </c>
      <c r="AB65" s="11">
        <v>90.062542685915602</v>
      </c>
      <c r="AC65" s="10">
        <v>4246.9931913392902</v>
      </c>
      <c r="AD65" s="10">
        <v>600.08295968370498</v>
      </c>
      <c r="AE65" s="11">
        <v>55.704350974813899</v>
      </c>
      <c r="AF65" s="11">
        <v>83.816256329949297</v>
      </c>
      <c r="AG65" s="10">
        <v>4566.2519940561697</v>
      </c>
      <c r="AH65" s="10">
        <v>486.42695307237398</v>
      </c>
      <c r="AI65" s="11">
        <v>55.950079394762099</v>
      </c>
      <c r="AJ65" s="11">
        <v>80.564769573806004</v>
      </c>
      <c r="AL65" s="17">
        <v>102.505961335064</v>
      </c>
    </row>
    <row r="66" spans="2:38" x14ac:dyDescent="0.3">
      <c r="B66" s="8">
        <v>62</v>
      </c>
      <c r="C66" s="9">
        <v>251.125364145417</v>
      </c>
      <c r="D66" s="9">
        <v>148.95551025172199</v>
      </c>
      <c r="E66" s="9">
        <v>3.76487405591502</v>
      </c>
      <c r="F66" s="10">
        <v>197068.868256341</v>
      </c>
      <c r="G66" s="10">
        <v>344.83862900484303</v>
      </c>
      <c r="H66" s="11">
        <v>9.7873203096544596</v>
      </c>
      <c r="I66" s="10">
        <v>541.61657910085205</v>
      </c>
      <c r="J66" s="11">
        <v>3.3602983466265499</v>
      </c>
      <c r="K66" s="12">
        <v>0.74192415005149304</v>
      </c>
      <c r="L66" s="13">
        <v>2.6692191521006901E-3</v>
      </c>
      <c r="M66" s="14">
        <v>2.1641680480520399E-4</v>
      </c>
      <c r="N66" s="14">
        <v>2.10573073095245E-4</v>
      </c>
      <c r="O66" s="20">
        <v>7.0950085815901606E-2</v>
      </c>
      <c r="P66" s="20">
        <v>1.18284815872955E-2</v>
      </c>
      <c r="Q66" s="10">
        <v>3097.0424359858598</v>
      </c>
      <c r="R66" s="10">
        <v>462.68376025749001</v>
      </c>
      <c r="S66" s="11">
        <v>63.387761575046603</v>
      </c>
      <c r="T66" s="11">
        <f>S66*1.07</f>
        <v>67.824904885299873</v>
      </c>
      <c r="U66" s="10">
        <v>10333.247722820101</v>
      </c>
      <c r="V66" s="10">
        <v>637.19325949346103</v>
      </c>
      <c r="W66" s="11">
        <v>47.854748132146597</v>
      </c>
      <c r="X66" s="11">
        <v>69.977690179241307</v>
      </c>
      <c r="Y66" s="10">
        <v>7681.6467650778904</v>
      </c>
      <c r="Z66" s="10">
        <v>588.79751945354997</v>
      </c>
      <c r="AA66" s="11">
        <v>53.097073806531697</v>
      </c>
      <c r="AB66" s="11">
        <v>68.858186419441296</v>
      </c>
      <c r="AC66" s="10">
        <v>7709.0142141700899</v>
      </c>
      <c r="AD66" s="10">
        <v>797.15090326673499</v>
      </c>
      <c r="AE66" s="11">
        <v>54.069937047448398</v>
      </c>
      <c r="AF66" s="11">
        <v>93.608018705658495</v>
      </c>
      <c r="AG66" s="10">
        <v>3417.2700170636699</v>
      </c>
      <c r="AH66" s="10">
        <v>497.39467392184901</v>
      </c>
      <c r="AI66" s="11">
        <v>57.202613735299003</v>
      </c>
      <c r="AJ66" s="11">
        <v>83.576375888558303</v>
      </c>
      <c r="AL66" s="17">
        <v>115.700751528141</v>
      </c>
    </row>
    <row r="67" spans="2:38" x14ac:dyDescent="0.3">
      <c r="B67" s="8">
        <v>63</v>
      </c>
      <c r="C67" s="9">
        <v>254.34433591512999</v>
      </c>
      <c r="D67" s="9">
        <v>150.65525718819799</v>
      </c>
      <c r="E67" s="9">
        <v>3.77424787695377</v>
      </c>
      <c r="F67" s="10">
        <v>189880.081513632</v>
      </c>
      <c r="G67" s="10">
        <v>273.92669436834399</v>
      </c>
      <c r="H67" s="11">
        <v>6.5283598898652899</v>
      </c>
      <c r="I67" s="10">
        <v>606.33202023030196</v>
      </c>
      <c r="J67" s="11">
        <v>2.9844875984925898</v>
      </c>
      <c r="K67" s="12">
        <v>0.78804362883974</v>
      </c>
      <c r="L67" s="13">
        <v>1.78712672039345E-3</v>
      </c>
      <c r="M67" s="14">
        <v>-8.0754300793487103E-5</v>
      </c>
      <c r="N67" s="14">
        <v>3.9894658209749202E-4</v>
      </c>
      <c r="O67" s="20">
        <v>4.9625081714523699E-2</v>
      </c>
      <c r="P67" s="20">
        <v>2.8106962473234302E-2</v>
      </c>
      <c r="Q67" s="10">
        <v>8075.5007672401798</v>
      </c>
      <c r="R67" s="10">
        <v>429.58168666419999</v>
      </c>
      <c r="S67" s="11">
        <v>48.659320605421001</v>
      </c>
      <c r="T67" s="11">
        <v>87.7630180745968</v>
      </c>
      <c r="U67" s="10">
        <v>7257.4742412874302</v>
      </c>
      <c r="V67" s="10">
        <v>698.89810026995406</v>
      </c>
      <c r="W67" s="11">
        <v>50.305865016899297</v>
      </c>
      <c r="X67" s="11">
        <v>72.218703385001106</v>
      </c>
      <c r="Y67" s="10">
        <v>6171.6666209832401</v>
      </c>
      <c r="Z67" s="10">
        <v>783.70258346022695</v>
      </c>
      <c r="AA67" s="11">
        <v>51.910549295579798</v>
      </c>
      <c r="AB67" s="11">
        <v>73.196039315682299</v>
      </c>
      <c r="AC67" s="10">
        <v>6878.0683169807598</v>
      </c>
      <c r="AD67" s="10">
        <v>650.92659450486599</v>
      </c>
      <c r="AE67" s="11">
        <v>49.272946772396303</v>
      </c>
      <c r="AF67" s="11">
        <v>63.955479980658801</v>
      </c>
      <c r="AG67" s="10">
        <v>3696.4981736214199</v>
      </c>
      <c r="AH67" s="10">
        <v>442.57018582726897</v>
      </c>
      <c r="AI67" s="11">
        <v>46.269324058846003</v>
      </c>
      <c r="AJ67" s="11">
        <v>62.864732576997604</v>
      </c>
      <c r="AL67" s="17">
        <v>90.238527957829803</v>
      </c>
    </row>
    <row r="68" spans="2:38" x14ac:dyDescent="0.3">
      <c r="B68" s="8">
        <v>64</v>
      </c>
      <c r="C68" s="9">
        <v>245.13255063727399</v>
      </c>
      <c r="D68" s="9">
        <v>151.69357725982999</v>
      </c>
      <c r="E68" s="9">
        <v>3.8770868206176501</v>
      </c>
      <c r="F68" s="10">
        <v>190105.67990038099</v>
      </c>
      <c r="G68" s="10">
        <v>331.09942117690298</v>
      </c>
      <c r="H68" s="11">
        <v>5.2798952266221404</v>
      </c>
      <c r="I68" s="10">
        <v>626.58048321874503</v>
      </c>
      <c r="J68" s="11">
        <v>4.7090844277687403</v>
      </c>
      <c r="K68" s="12">
        <v>0.72166007892428297</v>
      </c>
      <c r="L68" s="13">
        <v>2.3438527171028701E-3</v>
      </c>
      <c r="M68" s="14">
        <v>3.8521403163599698E-4</v>
      </c>
      <c r="N68" s="14">
        <v>5.9416366441783996E-4</v>
      </c>
      <c r="O68" s="20">
        <v>2.2456576919300801E-2</v>
      </c>
      <c r="P68" s="20">
        <v>1.8077713281245002E-2</v>
      </c>
      <c r="Q68" s="10">
        <v>3536.2062319114102</v>
      </c>
      <c r="R68" s="10">
        <v>609.07791954136997</v>
      </c>
      <c r="S68" s="11">
        <v>44.619514174901902</v>
      </c>
      <c r="T68" s="11">
        <v>76.353283731248098</v>
      </c>
      <c r="U68" s="10">
        <v>9411.67813861791</v>
      </c>
      <c r="V68" s="10">
        <v>680.17982801129801</v>
      </c>
      <c r="W68" s="11">
        <v>47.658091610344897</v>
      </c>
      <c r="X68" s="11">
        <v>86.984055481196606</v>
      </c>
      <c r="Y68" s="10">
        <v>6457.1054678720302</v>
      </c>
      <c r="Z68" s="10">
        <v>573.00085759461604</v>
      </c>
      <c r="AA68" s="11">
        <v>53.9352626692584</v>
      </c>
      <c r="AB68" s="11">
        <v>102.269643860172</v>
      </c>
      <c r="AC68" s="10">
        <v>5506.4522622648901</v>
      </c>
      <c r="AD68" s="10">
        <v>646.35374262426899</v>
      </c>
      <c r="AE68" s="11">
        <v>46.6368598210138</v>
      </c>
      <c r="AF68" s="11">
        <v>75.062378586761199</v>
      </c>
      <c r="AG68" s="10">
        <v>2865.8884781024399</v>
      </c>
      <c r="AH68" s="10">
        <v>509.68057986343501</v>
      </c>
      <c r="AI68" s="11">
        <v>55.0849556206648</v>
      </c>
      <c r="AJ68" s="11">
        <v>99.657362408057793</v>
      </c>
      <c r="AL68" s="17">
        <v>107.441300984218</v>
      </c>
    </row>
    <row r="69" spans="2:38" x14ac:dyDescent="0.3">
      <c r="B69" s="8">
        <v>65</v>
      </c>
      <c r="C69" s="9">
        <v>252.32874561357701</v>
      </c>
      <c r="D69" s="9">
        <v>151.24301740215401</v>
      </c>
      <c r="E69" s="9">
        <v>4.0609938157678602</v>
      </c>
      <c r="F69" s="10">
        <v>181699.62176256799</v>
      </c>
      <c r="G69" s="10">
        <v>388.91844220408598</v>
      </c>
      <c r="H69" s="11">
        <v>6.0779779640152301</v>
      </c>
      <c r="I69" s="10">
        <v>608.51816690004398</v>
      </c>
      <c r="J69" s="11">
        <v>2.6752344529454799</v>
      </c>
      <c r="K69" s="12">
        <v>0.49</v>
      </c>
      <c r="L69" s="13">
        <v>-2.05346696512644E-3</v>
      </c>
      <c r="M69" s="14">
        <v>3.6910559992723999E-4</v>
      </c>
      <c r="N69" s="14">
        <v>1.9514706442273899E-4</v>
      </c>
      <c r="O69" s="20">
        <v>2.8597099854728698E-2</v>
      </c>
      <c r="P69" s="20">
        <v>9.5877805379863998E-2</v>
      </c>
      <c r="Q69" s="10">
        <v>9002.2626239666697</v>
      </c>
      <c r="R69" s="10">
        <v>536.76619642783396</v>
      </c>
      <c r="S69" s="11">
        <v>49.825097838007601</v>
      </c>
      <c r="T69" s="11">
        <v>82.911152072790301</v>
      </c>
      <c r="U69" s="10">
        <v>5676.5084618153096</v>
      </c>
      <c r="V69" s="10">
        <v>760.40509251536503</v>
      </c>
      <c r="W69" s="11">
        <v>50.074868621997297</v>
      </c>
      <c r="X69" s="11">
        <v>99.339405261908297</v>
      </c>
      <c r="Y69" s="10">
        <v>6470.6167361584403</v>
      </c>
      <c r="Z69" s="10">
        <v>584.43358649057097</v>
      </c>
      <c r="AA69" s="11">
        <v>52.275797057910196</v>
      </c>
      <c r="AB69" s="11">
        <v>86.6473547128424</v>
      </c>
      <c r="AC69" s="10">
        <v>12159.6279497863</v>
      </c>
      <c r="AD69" s="10">
        <v>766.65905799545101</v>
      </c>
      <c r="AE69" s="11">
        <v>47.427674044605197</v>
      </c>
      <c r="AF69" s="11">
        <v>71.745425222465798</v>
      </c>
      <c r="AG69" s="10">
        <v>7545.2250135990798</v>
      </c>
      <c r="AH69" s="10">
        <v>513.47661318618805</v>
      </c>
      <c r="AI69" s="11">
        <v>44.392845020242902</v>
      </c>
      <c r="AJ69" s="11">
        <v>68.878628447675894</v>
      </c>
      <c r="AL69" s="17">
        <v>131.96544794019701</v>
      </c>
    </row>
    <row r="70" spans="2:38" x14ac:dyDescent="0.3">
      <c r="B70" s="8">
        <v>66</v>
      </c>
      <c r="C70" s="9">
        <v>250.35878406535599</v>
      </c>
      <c r="D70" s="9">
        <v>148.453740869646</v>
      </c>
      <c r="E70" s="9">
        <v>3.8552252496175998</v>
      </c>
      <c r="F70" s="10">
        <v>203177.44480479701</v>
      </c>
      <c r="G70" s="10">
        <v>345.73384972034199</v>
      </c>
      <c r="H70" s="11">
        <v>7.7048144345132998</v>
      </c>
      <c r="I70" s="10">
        <v>731.40684418036801</v>
      </c>
      <c r="J70" s="11">
        <v>2.1173415232315702</v>
      </c>
      <c r="K70" s="12">
        <v>0.78113038800920498</v>
      </c>
      <c r="L70" s="13">
        <v>-2.3933812017583899E-3</v>
      </c>
      <c r="M70" s="14">
        <v>5.2671554994357698E-4</v>
      </c>
      <c r="N70" s="14">
        <v>2.2164400150314801E-4</v>
      </c>
      <c r="O70" s="20">
        <v>2.8932298155629099E-2</v>
      </c>
      <c r="P70" s="20">
        <v>7.5331606012595101E-2</v>
      </c>
      <c r="Q70" s="10">
        <v>12475.9670264987</v>
      </c>
      <c r="R70" s="10">
        <v>548.89203592844501</v>
      </c>
      <c r="S70" s="11">
        <v>49.3744112297654</v>
      </c>
      <c r="T70" s="11">
        <v>95.146509624423601</v>
      </c>
      <c r="U70" s="10">
        <v>6828.0438221554996</v>
      </c>
      <c r="V70" s="10">
        <v>677.03626496391405</v>
      </c>
      <c r="W70" s="11">
        <v>50.926041466567497</v>
      </c>
      <c r="X70" s="11">
        <v>60.2047843005967</v>
      </c>
      <c r="Y70" s="10">
        <v>6323.3260037299196</v>
      </c>
      <c r="Z70" s="10">
        <v>646.51335435282499</v>
      </c>
      <c r="AA70" s="11">
        <v>46.6110100965507</v>
      </c>
      <c r="AB70" s="11">
        <v>91.418033758802196</v>
      </c>
      <c r="AC70" s="10">
        <v>3996.2626369268701</v>
      </c>
      <c r="AD70" s="10">
        <v>699.71157262143299</v>
      </c>
      <c r="AE70" s="11">
        <v>52.363413870899699</v>
      </c>
      <c r="AF70" s="11">
        <v>75.286612876341493</v>
      </c>
      <c r="AG70" s="10">
        <v>4227.4330396874002</v>
      </c>
      <c r="AH70" s="10">
        <v>458.76170473169299</v>
      </c>
      <c r="AI70" s="11">
        <v>61.343312165061299</v>
      </c>
      <c r="AJ70" s="11">
        <v>75.643555283347396</v>
      </c>
      <c r="AL70" s="17">
        <v>127.540756302354</v>
      </c>
    </row>
    <row r="71" spans="2:38" x14ac:dyDescent="0.3">
      <c r="B71" s="8">
        <v>67</v>
      </c>
      <c r="C71" s="9">
        <v>254.691223370036</v>
      </c>
      <c r="D71" s="9">
        <v>150.44440635838799</v>
      </c>
      <c r="E71" s="9">
        <v>3.8406922847651699</v>
      </c>
      <c r="F71" s="10">
        <v>197840.74013106801</v>
      </c>
      <c r="G71" s="10">
        <v>298.74130361588402</v>
      </c>
      <c r="H71" s="11">
        <v>2.9422436729035999</v>
      </c>
      <c r="I71" s="10">
        <v>649.70637692213404</v>
      </c>
      <c r="J71" s="11">
        <v>1.5834172520310701</v>
      </c>
      <c r="K71" s="12">
        <v>0.76829741691770004</v>
      </c>
      <c r="L71" s="13">
        <v>8.2384969618379299E-4</v>
      </c>
      <c r="M71" s="14">
        <v>3.11380000405113E-4</v>
      </c>
      <c r="N71" s="14">
        <v>-8.7732735199355706E-5</v>
      </c>
      <c r="O71" s="20">
        <v>2.2960382449189298E-2</v>
      </c>
      <c r="P71" s="20">
        <v>7.18049263716488E-2</v>
      </c>
      <c r="Q71" s="10">
        <v>2981.9362512134298</v>
      </c>
      <c r="R71" s="10">
        <v>410.35785859388301</v>
      </c>
      <c r="S71" s="11">
        <v>53.588493656062397</v>
      </c>
      <c r="T71" s="11">
        <v>83.209361686696695</v>
      </c>
      <c r="U71" s="10">
        <v>5544.1876470628404</v>
      </c>
      <c r="V71" s="10">
        <v>650.58296210504204</v>
      </c>
      <c r="W71" s="11">
        <v>50.317290361845302</v>
      </c>
      <c r="X71" s="11">
        <v>79.903958753080602</v>
      </c>
      <c r="Y71" s="10">
        <v>5380.8922265924602</v>
      </c>
      <c r="Z71" s="10">
        <v>738.87636142700399</v>
      </c>
      <c r="AA71" s="11">
        <v>50.595467571524701</v>
      </c>
      <c r="AB71" s="11">
        <v>69.074348873557298</v>
      </c>
      <c r="AC71" s="10">
        <v>5111.8174257910896</v>
      </c>
      <c r="AD71" s="10">
        <v>543.04726363016698</v>
      </c>
      <c r="AE71" s="11">
        <v>52.142431404781902</v>
      </c>
      <c r="AF71" s="11">
        <v>68.938427658385706</v>
      </c>
      <c r="AG71" s="10">
        <v>6439.8880196087703</v>
      </c>
      <c r="AH71" s="10">
        <v>501.37241050036602</v>
      </c>
      <c r="AI71" s="11">
        <v>47.466080106993303</v>
      </c>
      <c r="AJ71" s="11">
        <v>73.638061562213494</v>
      </c>
      <c r="AL71" s="17">
        <v>94.909548844452402</v>
      </c>
    </row>
    <row r="72" spans="2:38" x14ac:dyDescent="0.3">
      <c r="B72" s="8">
        <v>68</v>
      </c>
      <c r="C72" s="9">
        <v>250.33827342812901</v>
      </c>
      <c r="D72" s="9">
        <v>147.595125034603</v>
      </c>
      <c r="E72" s="9">
        <v>3.8889382356998099</v>
      </c>
      <c r="F72" s="10">
        <v>187503.28344335599</v>
      </c>
      <c r="G72" s="10">
        <v>355.92804061409998</v>
      </c>
      <c r="H72" s="11">
        <v>5.9614837083428798</v>
      </c>
      <c r="I72" s="10">
        <v>670.60166056969899</v>
      </c>
      <c r="J72" s="11">
        <v>6.2218280407781297</v>
      </c>
      <c r="K72" s="12">
        <v>0.69</v>
      </c>
      <c r="L72" s="13">
        <v>1.10549668867267E-3</v>
      </c>
      <c r="M72" s="14">
        <v>1.32362259422858E-4</v>
      </c>
      <c r="N72" s="14">
        <v>3.3312892752829102E-4</v>
      </c>
      <c r="O72" s="20">
        <v>2.7481619765170301E-2</v>
      </c>
      <c r="P72" s="20">
        <v>0.110524862345769</v>
      </c>
      <c r="Q72" s="10">
        <v>4052.26572918493</v>
      </c>
      <c r="R72" s="10">
        <v>465.70949455832698</v>
      </c>
      <c r="S72" s="11">
        <v>50.6453721014054</v>
      </c>
      <c r="T72" s="11">
        <v>55.541011471134503</v>
      </c>
      <c r="U72" s="10">
        <v>7481.6439343802704</v>
      </c>
      <c r="V72" s="10">
        <v>719.27820320526598</v>
      </c>
      <c r="W72" s="11">
        <v>48.510493125800203</v>
      </c>
      <c r="X72" s="11">
        <v>86.714657664471602</v>
      </c>
      <c r="Y72" s="10">
        <v>11417.423851007299</v>
      </c>
      <c r="Z72" s="10">
        <v>797.82202482169305</v>
      </c>
      <c r="AA72" s="11">
        <v>47.539415092182502</v>
      </c>
      <c r="AB72" s="11">
        <v>71.620465508216398</v>
      </c>
      <c r="AC72" s="10">
        <v>4951.8763535518301</v>
      </c>
      <c r="AD72" s="10">
        <v>738.75505401472503</v>
      </c>
      <c r="AE72" s="11">
        <v>51.323694856883897</v>
      </c>
      <c r="AF72" s="11">
        <v>95.658656281518304</v>
      </c>
      <c r="AG72" s="10">
        <v>1840.7278075028601</v>
      </c>
      <c r="AH72" s="10">
        <v>424.10649636462699</v>
      </c>
      <c r="AI72" s="11">
        <v>50.3897633959267</v>
      </c>
      <c r="AJ72" s="11">
        <v>84.616267704083398</v>
      </c>
      <c r="AL72" s="17">
        <v>113.71462831613501</v>
      </c>
    </row>
    <row r="73" spans="2:38" x14ac:dyDescent="0.3">
      <c r="B73" s="8">
        <v>69</v>
      </c>
      <c r="C73" s="9">
        <v>250.61910003700399</v>
      </c>
      <c r="D73" s="9">
        <v>151.34736936290599</v>
      </c>
      <c r="E73" s="9">
        <v>3.8929156047159901</v>
      </c>
      <c r="F73" s="10">
        <v>182372.50226421899</v>
      </c>
      <c r="G73" s="10">
        <v>375.366377819756</v>
      </c>
      <c r="H73" s="11">
        <v>4.0348563351500797</v>
      </c>
      <c r="I73" s="10">
        <v>557.20930071267298</v>
      </c>
      <c r="J73" s="11">
        <v>0.95841076757495502</v>
      </c>
      <c r="K73" s="12">
        <v>0.54952955669254999</v>
      </c>
      <c r="L73" s="13">
        <v>2.81572240970383E-3</v>
      </c>
      <c r="M73" s="14">
        <v>-2.68455859209274E-4</v>
      </c>
      <c r="N73" s="14">
        <v>-1.16787987529399E-4</v>
      </c>
      <c r="O73" s="20">
        <v>1.5651051851089299E-2</v>
      </c>
      <c r="P73" s="20">
        <v>3.9421083864321201E-2</v>
      </c>
      <c r="Q73" s="10">
        <v>6008.6387102609597</v>
      </c>
      <c r="R73" s="10">
        <v>645.54019892927204</v>
      </c>
      <c r="S73" s="11">
        <v>52.903192485818799</v>
      </c>
      <c r="T73" s="11">
        <v>72.172037214152795</v>
      </c>
      <c r="U73" s="10">
        <v>6732.4774649701003</v>
      </c>
      <c r="V73" s="10">
        <v>630.17052095327404</v>
      </c>
      <c r="W73" s="11">
        <v>41.801522776005399</v>
      </c>
      <c r="X73" s="11">
        <v>68.609444120944104</v>
      </c>
      <c r="Y73" s="10">
        <v>6910.0875178900897</v>
      </c>
      <c r="Z73" s="10">
        <v>530.17160454534599</v>
      </c>
      <c r="AA73" s="11">
        <v>47.629193706215901</v>
      </c>
      <c r="AB73" s="11">
        <v>78.270033131322705</v>
      </c>
      <c r="AC73" s="10">
        <v>4276.3134410605999</v>
      </c>
      <c r="AD73" s="10">
        <v>730.31871899422003</v>
      </c>
      <c r="AE73" s="11">
        <v>51.996170869051099</v>
      </c>
      <c r="AF73" s="11">
        <v>61.361053908938501</v>
      </c>
      <c r="AG73" s="10">
        <v>3927.2541205704802</v>
      </c>
      <c r="AH73" s="10">
        <v>532.83644143374499</v>
      </c>
      <c r="AI73" s="11">
        <v>52.768641927938297</v>
      </c>
      <c r="AJ73" s="11">
        <v>57.883031712531299</v>
      </c>
      <c r="AL73" s="17">
        <v>122.469249780686</v>
      </c>
    </row>
    <row r="74" spans="2:38" x14ac:dyDescent="0.3">
      <c r="B74" s="8">
        <v>70</v>
      </c>
      <c r="C74" s="9">
        <v>250.04969361724801</v>
      </c>
      <c r="D74" s="9">
        <v>152.58281608727299</v>
      </c>
      <c r="E74" s="9">
        <v>4.0113708756332596</v>
      </c>
      <c r="F74" s="10">
        <v>195240.81644543901</v>
      </c>
      <c r="G74" s="10">
        <v>334.27547797185002</v>
      </c>
      <c r="H74" s="11">
        <v>7.9059754872461196</v>
      </c>
      <c r="I74" s="10">
        <v>628.98773063563203</v>
      </c>
      <c r="J74" s="11">
        <v>2.8699005211832298</v>
      </c>
      <c r="K74" s="12">
        <v>0.81736815690342002</v>
      </c>
      <c r="L74" s="13">
        <v>2.18921374911922E-3</v>
      </c>
      <c r="M74" s="14">
        <v>-5.1931214304311703E-4</v>
      </c>
      <c r="N74" s="14">
        <v>-1.0110130690801299E-4</v>
      </c>
      <c r="O74" s="20">
        <v>3.2804445548961003E-2</v>
      </c>
      <c r="P74" s="20">
        <v>3.9967679177905099E-2</v>
      </c>
      <c r="Q74" s="10">
        <v>4909.5835726984797</v>
      </c>
      <c r="R74" s="10">
        <v>472.18334248883201</v>
      </c>
      <c r="S74" s="11">
        <v>51.745662027629599</v>
      </c>
      <c r="T74" s="11">
        <v>79.329563060148402</v>
      </c>
      <c r="U74" s="10">
        <v>8239.2124918742193</v>
      </c>
      <c r="V74" s="10">
        <v>700.94902595889596</v>
      </c>
      <c r="W74" s="11">
        <v>50.138428822326702</v>
      </c>
      <c r="X74" s="11">
        <v>91.670406244161498</v>
      </c>
      <c r="Y74" s="10">
        <v>8414.26239951143</v>
      </c>
      <c r="Z74" s="10">
        <v>820.88715998200405</v>
      </c>
      <c r="AA74" s="11">
        <v>54.638208457446297</v>
      </c>
      <c r="AB74" s="11">
        <v>84.208357058331202</v>
      </c>
      <c r="AC74" s="10">
        <v>8557.1737030536406</v>
      </c>
      <c r="AD74" s="10">
        <v>779.12543824051602</v>
      </c>
      <c r="AE74" s="11">
        <v>50.266219429505497</v>
      </c>
      <c r="AF74" s="11">
        <v>73.434827022559503</v>
      </c>
      <c r="AG74" s="10">
        <v>2919.2719741337301</v>
      </c>
      <c r="AH74" s="10">
        <v>517.02727589021094</v>
      </c>
      <c r="AI74" s="11">
        <v>58.813810758754897</v>
      </c>
      <c r="AJ74" s="11">
        <v>64.090893316257507</v>
      </c>
      <c r="AL74" s="17">
        <v>118.623858754921</v>
      </c>
    </row>
    <row r="75" spans="2:38" x14ac:dyDescent="0.3">
      <c r="B75" s="8">
        <v>71</v>
      </c>
      <c r="C75" s="9">
        <v>249.32819839383501</v>
      </c>
      <c r="D75" s="9">
        <v>152.22471123527299</v>
      </c>
      <c r="E75" s="9">
        <v>3.9434175258652102</v>
      </c>
      <c r="F75" s="10">
        <v>179110.67191363699</v>
      </c>
      <c r="G75" s="10">
        <v>526.46637047286504</v>
      </c>
      <c r="H75" s="11">
        <v>7.9631109575478698</v>
      </c>
      <c r="I75" s="10">
        <v>638.89993513176</v>
      </c>
      <c r="J75" s="11">
        <v>3.2345665016524201</v>
      </c>
      <c r="K75" s="12">
        <v>0.912507005947641</v>
      </c>
      <c r="L75" s="13">
        <v>9.22098566949864E-4</v>
      </c>
      <c r="M75" s="14">
        <v>-3.6462233833260899E-4</v>
      </c>
      <c r="N75" s="14">
        <v>-3.2500556509012498E-4</v>
      </c>
      <c r="O75" s="20">
        <v>3.2928239794202299E-2</v>
      </c>
      <c r="P75" s="20">
        <v>2.5435762174926001E-2</v>
      </c>
      <c r="Q75" s="10">
        <v>4554.12400753979</v>
      </c>
      <c r="R75" s="10">
        <v>468.74375146393402</v>
      </c>
      <c r="S75" s="11">
        <v>54.745188102863402</v>
      </c>
      <c r="T75" s="11">
        <v>81.842494627158104</v>
      </c>
      <c r="U75" s="10">
        <v>5936.9938150041999</v>
      </c>
      <c r="V75" s="10">
        <v>821.37963149976497</v>
      </c>
      <c r="W75" s="11">
        <v>41.553514682477399</v>
      </c>
      <c r="X75" s="11">
        <v>79.844989582526097</v>
      </c>
      <c r="Y75" s="10">
        <v>7445.6840793657002</v>
      </c>
      <c r="Z75" s="10">
        <v>639.19885275346905</v>
      </c>
      <c r="AA75" s="11">
        <v>51.659510610248802</v>
      </c>
      <c r="AB75" s="11">
        <v>62.222282950644498</v>
      </c>
      <c r="AC75" s="10">
        <v>10313.751521107601</v>
      </c>
      <c r="AD75" s="10">
        <v>505.81270631605298</v>
      </c>
      <c r="AE75" s="11">
        <v>45.9242210232647</v>
      </c>
      <c r="AF75" s="11">
        <v>75.336885323448101</v>
      </c>
      <c r="AG75" s="10">
        <v>5968.9847985058204</v>
      </c>
      <c r="AH75" s="10">
        <v>522.07862720543005</v>
      </c>
      <c r="AI75" s="11">
        <v>43.447065713070501</v>
      </c>
      <c r="AJ75" s="11">
        <v>65.889680132464093</v>
      </c>
      <c r="AL75" s="17">
        <v>153.58396370980401</v>
      </c>
    </row>
    <row r="76" spans="2:38" x14ac:dyDescent="0.3">
      <c r="B76" s="8">
        <v>72</v>
      </c>
      <c r="C76" s="9">
        <v>247.209849166417</v>
      </c>
      <c r="D76" s="9">
        <v>151.36897908639401</v>
      </c>
      <c r="E76" s="9">
        <v>3.9056866972397599</v>
      </c>
      <c r="F76" s="10">
        <v>209440.990585483</v>
      </c>
      <c r="G76" s="10">
        <v>367.37546606015297</v>
      </c>
      <c r="H76" s="11">
        <v>5.2116811874959303</v>
      </c>
      <c r="I76" s="10">
        <v>578.55807983585998</v>
      </c>
      <c r="J76" s="11">
        <v>3.3338548919253399</v>
      </c>
      <c r="K76" s="12">
        <v>0.78478072274555399</v>
      </c>
      <c r="L76" s="13">
        <v>-2.7473211330950498E-3</v>
      </c>
      <c r="M76" s="14">
        <v>1.5964380223136801E-4</v>
      </c>
      <c r="N76" s="14">
        <v>-2.3941557590803801E-4</v>
      </c>
      <c r="O76" s="20">
        <v>1.25727735272462E-2</v>
      </c>
      <c r="P76" s="20">
        <v>1.4005169977477999E-2</v>
      </c>
      <c r="Q76" s="10">
        <v>3781.5841766079898</v>
      </c>
      <c r="R76" s="10">
        <v>545.71295163623404</v>
      </c>
      <c r="S76" s="11">
        <v>59.331736580764201</v>
      </c>
      <c r="T76" s="11">
        <v>78.702207556922104</v>
      </c>
      <c r="U76" s="10">
        <v>5721.4695425468299</v>
      </c>
      <c r="V76" s="10">
        <v>602.82660520532704</v>
      </c>
      <c r="W76" s="11">
        <v>51.956171422551598</v>
      </c>
      <c r="X76" s="11">
        <v>81.277247559888806</v>
      </c>
      <c r="Y76" s="10">
        <v>5838.3848317735301</v>
      </c>
      <c r="Z76" s="10">
        <v>861.16218857301499</v>
      </c>
      <c r="AA76" s="11">
        <v>50.981803507095897</v>
      </c>
      <c r="AB76" s="11">
        <v>84.422498330732395</v>
      </c>
      <c r="AC76" s="10">
        <v>7100.6690164186502</v>
      </c>
      <c r="AD76" s="10">
        <v>548.79302548464796</v>
      </c>
      <c r="AE76" s="11">
        <v>43.557530192068803</v>
      </c>
      <c r="AF76" s="11">
        <v>96.322200494688502</v>
      </c>
      <c r="AG76" s="10">
        <v>4975.9410790968705</v>
      </c>
      <c r="AH76" s="10">
        <v>454.50229104495202</v>
      </c>
      <c r="AI76" s="11">
        <v>52.6901621016871</v>
      </c>
      <c r="AJ76" s="11">
        <v>95.356662136275105</v>
      </c>
      <c r="AL76" s="17">
        <v>122.779824692595</v>
      </c>
    </row>
    <row r="77" spans="2:38" x14ac:dyDescent="0.3">
      <c r="B77" s="8">
        <v>73</v>
      </c>
      <c r="C77" s="9">
        <v>250.202083349958</v>
      </c>
      <c r="D77" s="9">
        <v>149.15427266840501</v>
      </c>
      <c r="E77" s="9">
        <v>4.0200739397260996</v>
      </c>
      <c r="F77" s="10">
        <v>201913.355625339</v>
      </c>
      <c r="G77" s="10">
        <v>371.43619958100498</v>
      </c>
      <c r="H77" s="11">
        <v>7.0534897773697001</v>
      </c>
      <c r="I77" s="10">
        <v>630.91270391878504</v>
      </c>
      <c r="J77" s="11">
        <v>4.07185143199262</v>
      </c>
      <c r="K77" s="12">
        <v>0.97240992433690498</v>
      </c>
      <c r="L77" s="13">
        <v>-1.43555520063283E-3</v>
      </c>
      <c r="M77" s="14">
        <v>-2.9440142764574799E-4</v>
      </c>
      <c r="N77" s="14">
        <v>1.3595235995405799E-4</v>
      </c>
      <c r="O77" s="20">
        <v>4.2848369443712203E-2</v>
      </c>
      <c r="P77" s="20">
        <v>2.8425032771742999E-2</v>
      </c>
      <c r="Q77" s="10">
        <v>6562.6641569968297</v>
      </c>
      <c r="R77" s="10">
        <v>567.59901219718097</v>
      </c>
      <c r="S77" s="11">
        <v>49.191852409927399</v>
      </c>
      <c r="T77" s="11">
        <v>60.211276443869799</v>
      </c>
      <c r="U77" s="10">
        <v>10905.422605018201</v>
      </c>
      <c r="V77" s="10">
        <v>772.62149830437397</v>
      </c>
      <c r="W77" s="11">
        <v>50.548654641834098</v>
      </c>
      <c r="X77" s="11">
        <v>68.859518050865901</v>
      </c>
      <c r="Y77" s="10">
        <v>9355.8261806936807</v>
      </c>
      <c r="Z77" s="10">
        <v>580.56314478976799</v>
      </c>
      <c r="AA77" s="11">
        <v>59.239743959475703</v>
      </c>
      <c r="AB77" s="11">
        <v>77.796409532235501</v>
      </c>
      <c r="AC77" s="10">
        <v>11626.945417466801</v>
      </c>
      <c r="AD77" s="10">
        <v>554.10770898682301</v>
      </c>
      <c r="AE77" s="11">
        <v>53.986228362235202</v>
      </c>
      <c r="AF77" s="11">
        <v>88.841998906747193</v>
      </c>
      <c r="AG77" s="10">
        <v>4370.4603890775397</v>
      </c>
      <c r="AH77" s="10">
        <v>507.80650253124401</v>
      </c>
      <c r="AI77" s="11">
        <v>48.625746867641801</v>
      </c>
      <c r="AJ77" s="11">
        <v>64.685930477768693</v>
      </c>
      <c r="AL77" s="17">
        <v>131.906514077704</v>
      </c>
    </row>
    <row r="78" spans="2:38" x14ac:dyDescent="0.3">
      <c r="B78" s="8">
        <v>74</v>
      </c>
      <c r="C78" s="9">
        <v>251.27876246669601</v>
      </c>
      <c r="D78" s="9">
        <v>148.85099800772599</v>
      </c>
      <c r="E78" s="9">
        <v>3.9172384833948102</v>
      </c>
      <c r="F78" s="10">
        <v>192960.68416485199</v>
      </c>
      <c r="G78" s="10">
        <v>324.37023472630301</v>
      </c>
      <c r="H78" s="11">
        <v>3.0356006089498</v>
      </c>
      <c r="I78" s="10">
        <v>547.14396638519395</v>
      </c>
      <c r="J78" s="11">
        <v>3.0175298925051002</v>
      </c>
      <c r="K78" s="12">
        <v>0.70412661545352395</v>
      </c>
      <c r="L78" s="13">
        <v>-1.25295675207127E-3</v>
      </c>
      <c r="M78" s="14">
        <v>-4.3339415986841899E-4</v>
      </c>
      <c r="N78" s="14">
        <v>6.9493495994116098E-4</v>
      </c>
      <c r="O78" s="20">
        <v>1.4613779386670101E-2</v>
      </c>
      <c r="P78" s="20">
        <v>3.2330979291400802E-2</v>
      </c>
      <c r="Q78" s="10">
        <v>4589.99298639279</v>
      </c>
      <c r="R78" s="10">
        <v>445.50719492436099</v>
      </c>
      <c r="S78" s="11">
        <v>52.316498341351597</v>
      </c>
      <c r="T78" s="11">
        <v>78.837549107214201</v>
      </c>
      <c r="U78" s="10">
        <v>7078.9625402580295</v>
      </c>
      <c r="V78" s="10">
        <v>573.54817703405399</v>
      </c>
      <c r="W78" s="11">
        <v>54.590477136578599</v>
      </c>
      <c r="X78" s="11">
        <v>71.781581935999995</v>
      </c>
      <c r="Y78" s="10">
        <v>8711.1511542559892</v>
      </c>
      <c r="Z78" s="10">
        <v>606.33801982637101</v>
      </c>
      <c r="AA78" s="11">
        <v>50.2438137887873</v>
      </c>
      <c r="AB78" s="11">
        <v>85.9241264136691</v>
      </c>
      <c r="AC78" s="10">
        <v>7075.6525959105802</v>
      </c>
      <c r="AD78" s="10">
        <v>715.167413181602</v>
      </c>
      <c r="AE78" s="11">
        <v>47.487265586073498</v>
      </c>
      <c r="AF78" s="11">
        <v>67.491106747254605</v>
      </c>
      <c r="AG78" s="10">
        <v>3074.17651298176</v>
      </c>
      <c r="AH78" s="10">
        <v>431.69907646954698</v>
      </c>
      <c r="AI78" s="11">
        <v>56.536503545143297</v>
      </c>
      <c r="AJ78" s="11">
        <f>AI78*1.07</f>
        <v>60.494058793303331</v>
      </c>
      <c r="AL78" s="17">
        <v>101.61062801541701</v>
      </c>
    </row>
    <row r="79" spans="2:38" x14ac:dyDescent="0.3">
      <c r="B79" s="8">
        <v>75</v>
      </c>
      <c r="C79" s="9">
        <v>248.80895566117701</v>
      </c>
      <c r="D79" s="9">
        <v>149.18037387717001</v>
      </c>
      <c r="E79" s="9">
        <v>3.80312223632097</v>
      </c>
      <c r="F79" s="10">
        <v>184071.409434706</v>
      </c>
      <c r="G79" s="10">
        <v>389.93908402104898</v>
      </c>
      <c r="H79" s="11">
        <v>3.0688905199968</v>
      </c>
      <c r="I79" s="10">
        <v>588.88453452951399</v>
      </c>
      <c r="J79" s="11">
        <v>2.7305756509707502</v>
      </c>
      <c r="K79" s="12">
        <v>0.81362708220397895</v>
      </c>
      <c r="L79" s="13">
        <v>1.3286941843389999E-5</v>
      </c>
      <c r="M79" s="14">
        <v>-4.0844051773233101E-4</v>
      </c>
      <c r="N79" s="14">
        <v>4.44221856192164E-4</v>
      </c>
      <c r="O79" s="20">
        <v>2.0313680748437001E-2</v>
      </c>
      <c r="P79" s="20">
        <v>3.1954348992860003E-2</v>
      </c>
      <c r="Q79" s="10">
        <v>5370.8323330471103</v>
      </c>
      <c r="R79" s="10">
        <v>545.09258408716801</v>
      </c>
      <c r="S79" s="11">
        <v>53.989661449075498</v>
      </c>
      <c r="T79" s="11">
        <v>59.277586561197197</v>
      </c>
      <c r="U79" s="10">
        <v>5629.50539241154</v>
      </c>
      <c r="V79" s="10">
        <v>502.12773042122001</v>
      </c>
      <c r="W79" s="11">
        <v>52.2788184095457</v>
      </c>
      <c r="X79" s="11">
        <v>77.233922478309594</v>
      </c>
      <c r="Y79" s="10">
        <v>5929.9428875772601</v>
      </c>
      <c r="Z79" s="10">
        <v>745.12961219248905</v>
      </c>
      <c r="AA79" s="11">
        <v>56.8590439838785</v>
      </c>
      <c r="AB79" s="11">
        <v>74.364105302734202</v>
      </c>
      <c r="AC79" s="10">
        <v>6279.3920434295696</v>
      </c>
      <c r="AD79" s="10">
        <v>753.35971071633298</v>
      </c>
      <c r="AE79" s="11">
        <v>43.283516720335598</v>
      </c>
      <c r="AF79" s="11">
        <v>72.744502358305695</v>
      </c>
      <c r="AG79" s="10">
        <v>4827.0517013449498</v>
      </c>
      <c r="AH79" s="10">
        <v>421.96066514382198</v>
      </c>
      <c r="AI79" s="11">
        <v>54.2440089972511</v>
      </c>
      <c r="AJ79" s="11">
        <v>82.502915774869805</v>
      </c>
      <c r="AL79" s="17">
        <v>120.518502975708</v>
      </c>
    </row>
    <row r="80" spans="2:38" x14ac:dyDescent="0.3">
      <c r="B80" s="8">
        <v>76</v>
      </c>
      <c r="C80" s="9">
        <v>251.38623046295601</v>
      </c>
      <c r="D80" s="9">
        <v>149.86583471788899</v>
      </c>
      <c r="E80" s="9">
        <v>4.0405339641940996</v>
      </c>
      <c r="F80" s="10">
        <v>185027.375429829</v>
      </c>
      <c r="G80" s="10">
        <v>407.959371202368</v>
      </c>
      <c r="H80" s="11">
        <v>7.5482370827643903</v>
      </c>
      <c r="I80" s="10">
        <v>498.478473295426</v>
      </c>
      <c r="J80" s="11">
        <v>3.4963414665625501</v>
      </c>
      <c r="K80" s="12">
        <v>0.58821296209031904</v>
      </c>
      <c r="L80" s="13">
        <v>1.0457819861189701E-3</v>
      </c>
      <c r="M80" s="14">
        <v>-5.0455433370862502E-4</v>
      </c>
      <c r="N80" s="14">
        <v>3.1478525676777701E-4</v>
      </c>
      <c r="O80" s="20">
        <v>4.74511181020843E-2</v>
      </c>
      <c r="P80" s="20">
        <v>4.6952278333824697E-2</v>
      </c>
      <c r="Q80" s="10">
        <v>5341.9280937763397</v>
      </c>
      <c r="R80" s="10">
        <v>585.09410474035303</v>
      </c>
      <c r="S80" s="11">
        <v>57.335307680780801</v>
      </c>
      <c r="T80" s="11">
        <v>88.462056434103403</v>
      </c>
      <c r="U80" s="10">
        <v>7770.8716368682599</v>
      </c>
      <c r="V80" s="10">
        <v>681.86595268868803</v>
      </c>
      <c r="W80" s="11">
        <v>51.721634750907697</v>
      </c>
      <c r="X80" s="11">
        <v>73.208937770309703</v>
      </c>
      <c r="Y80" s="10">
        <v>8873.0968847028307</v>
      </c>
      <c r="Z80" s="10">
        <v>691.41375349998498</v>
      </c>
      <c r="AA80" s="11">
        <v>40.421074083243603</v>
      </c>
      <c r="AB80" s="11">
        <v>78.004305863115903</v>
      </c>
      <c r="AC80" s="10">
        <v>4721.3287055547598</v>
      </c>
      <c r="AD80" s="10">
        <v>687.32928589715698</v>
      </c>
      <c r="AE80" s="11">
        <v>43.680051008365403</v>
      </c>
      <c r="AF80" s="11">
        <v>94.246305905062997</v>
      </c>
      <c r="AG80" s="10">
        <v>6862.7721878987404</v>
      </c>
      <c r="AH80" s="10">
        <v>563.52804798034003</v>
      </c>
      <c r="AI80" s="11">
        <v>46.440256439478901</v>
      </c>
      <c r="AJ80" s="11">
        <v>83.685010064370402</v>
      </c>
      <c r="AL80" s="17">
        <v>124.305007442224</v>
      </c>
    </row>
    <row r="81" spans="2:38" x14ac:dyDescent="0.3">
      <c r="B81" s="8">
        <v>77</v>
      </c>
      <c r="C81" s="9">
        <v>260.59386856085001</v>
      </c>
      <c r="D81" s="9">
        <v>149.485300476954</v>
      </c>
      <c r="E81" s="9">
        <v>3.6677798574527101</v>
      </c>
      <c r="F81" s="10">
        <v>191321.02732891601</v>
      </c>
      <c r="G81" s="10">
        <v>291.68680132990897</v>
      </c>
      <c r="H81" s="11">
        <v>7.6787663099037502</v>
      </c>
      <c r="I81" s="10">
        <v>695.23678770184199</v>
      </c>
      <c r="J81" s="11">
        <v>5.2908274197742102</v>
      </c>
      <c r="K81" s="12">
        <v>0.851577346187118</v>
      </c>
      <c r="L81" s="13">
        <v>1.4643918277365601E-3</v>
      </c>
      <c r="M81" s="14">
        <v>-3.44399051692312E-4</v>
      </c>
      <c r="N81" s="14">
        <v>4.2459445575870398E-4</v>
      </c>
      <c r="O81" s="20">
        <v>3.8189486921957803E-2</v>
      </c>
      <c r="P81" s="20">
        <v>3.5343433717084198E-2</v>
      </c>
      <c r="Q81" s="10">
        <v>4718.7406624400901</v>
      </c>
      <c r="R81" s="10">
        <v>365.52825425508098</v>
      </c>
      <c r="S81" s="11">
        <v>54.851811268162201</v>
      </c>
      <c r="T81" s="11">
        <v>85.313695044652306</v>
      </c>
      <c r="U81" s="10">
        <v>5220.78021611848</v>
      </c>
      <c r="V81" s="10">
        <v>739.45352278283406</v>
      </c>
      <c r="W81" s="11">
        <v>51.635439254252098</v>
      </c>
      <c r="X81" s="11">
        <v>102.742787769378</v>
      </c>
      <c r="Y81" s="10">
        <v>9460.1295822502998</v>
      </c>
      <c r="Z81" s="10">
        <v>735.609682088721</v>
      </c>
      <c r="AA81" s="11">
        <v>53.5164815446104</v>
      </c>
      <c r="AB81" s="11">
        <v>67.354659722449199</v>
      </c>
      <c r="AC81" s="10">
        <v>9781.9641007037808</v>
      </c>
      <c r="AD81" s="10">
        <v>620.70290374767296</v>
      </c>
      <c r="AE81" s="11">
        <v>52.327124416981398</v>
      </c>
      <c r="AF81" s="11">
        <v>91.877883034366107</v>
      </c>
      <c r="AG81" s="10">
        <v>5085.8702285323598</v>
      </c>
      <c r="AH81" s="10">
        <v>491.10476956196698</v>
      </c>
      <c r="AI81" s="11">
        <v>49.179945443345098</v>
      </c>
      <c r="AJ81" s="11">
        <v>62.912089020507899</v>
      </c>
      <c r="AL81" s="17">
        <v>106.19947991975199</v>
      </c>
    </row>
    <row r="82" spans="2:38" x14ac:dyDescent="0.3">
      <c r="B82" s="8">
        <v>78</v>
      </c>
      <c r="C82" s="9">
        <v>251.80914071356301</v>
      </c>
      <c r="D82" s="9">
        <v>152.98468825515599</v>
      </c>
      <c r="E82" s="9">
        <v>4.0371431304582099</v>
      </c>
      <c r="F82" s="10">
        <v>181266.35650019799</v>
      </c>
      <c r="G82" s="10">
        <v>320.95758865948301</v>
      </c>
      <c r="H82" s="11">
        <v>5.79003968296285</v>
      </c>
      <c r="I82" s="10">
        <v>526.22253802179398</v>
      </c>
      <c r="J82" s="11">
        <v>3.39802670990795</v>
      </c>
      <c r="K82" s="12">
        <v>0.6</v>
      </c>
      <c r="L82" s="13">
        <v>1.0682144563041701E-3</v>
      </c>
      <c r="M82" s="14">
        <v>-8.7623790877932898E-5</v>
      </c>
      <c r="N82" s="14">
        <v>-3.6337604514843002E-4</v>
      </c>
      <c r="O82" s="20">
        <v>8.1143484839893802E-3</v>
      </c>
      <c r="P82" s="20">
        <v>7.7691332008640895E-2</v>
      </c>
      <c r="Q82" s="10">
        <v>4180.1584816326103</v>
      </c>
      <c r="R82" s="10">
        <v>435.81566289354703</v>
      </c>
      <c r="S82" s="11">
        <v>56.123915319777197</v>
      </c>
      <c r="T82" s="11">
        <v>75.916043667921898</v>
      </c>
      <c r="U82" s="10">
        <v>6790.7704927937202</v>
      </c>
      <c r="V82" s="10">
        <v>630.79761787863004</v>
      </c>
      <c r="W82" s="11">
        <v>42.135450648765499</v>
      </c>
      <c r="X82" s="11">
        <v>76.062057268930602</v>
      </c>
      <c r="Y82" s="10">
        <v>4664.8856103662802</v>
      </c>
      <c r="Z82" s="10">
        <v>845.85592655114306</v>
      </c>
      <c r="AA82" s="11">
        <v>50.643784109523097</v>
      </c>
      <c r="AB82" s="11">
        <v>85.391502712292805</v>
      </c>
      <c r="AC82" s="10">
        <v>8263.0250045580706</v>
      </c>
      <c r="AD82" s="10">
        <v>514.33886859261702</v>
      </c>
      <c r="AE82" s="11">
        <v>62.170293426590803</v>
      </c>
      <c r="AF82" s="11">
        <v>69.130921047852397</v>
      </c>
      <c r="AG82" s="10">
        <v>2581.4239485077701</v>
      </c>
      <c r="AH82" s="10">
        <v>511.83316902682799</v>
      </c>
      <c r="AI82" s="11">
        <v>59.481185182757002</v>
      </c>
      <c r="AJ82" s="11">
        <v>69.088773127521193</v>
      </c>
      <c r="AL82" s="17">
        <v>113.37046332059499</v>
      </c>
    </row>
    <row r="83" spans="2:38" x14ac:dyDescent="0.3">
      <c r="B83" s="8">
        <v>79</v>
      </c>
      <c r="C83" s="9">
        <v>252.38741541704499</v>
      </c>
      <c r="D83" s="9">
        <v>153.05536795402301</v>
      </c>
      <c r="E83" s="9">
        <v>3.8578554440891799</v>
      </c>
      <c r="F83" s="10">
        <v>190965.67938213199</v>
      </c>
      <c r="G83" s="10">
        <v>343.00957444179198</v>
      </c>
      <c r="H83" s="11">
        <v>7.3590693807601202</v>
      </c>
      <c r="I83" s="10">
        <v>570.26882132407798</v>
      </c>
      <c r="J83" s="11">
        <v>3.2091915103991799</v>
      </c>
      <c r="K83" s="12">
        <v>0.78168067130821794</v>
      </c>
      <c r="L83" s="13">
        <v>1.4342803675017199E-4</v>
      </c>
      <c r="M83" s="14">
        <v>-2.9614470902539002E-4</v>
      </c>
      <c r="N83" s="14">
        <v>8.3049090887761599E-4</v>
      </c>
      <c r="O83" s="20">
        <v>2.4663362372323999E-2</v>
      </c>
      <c r="P83" s="20">
        <v>3.6156587236015302E-2</v>
      </c>
      <c r="Q83" s="10">
        <v>3622.58679644531</v>
      </c>
      <c r="R83" s="10">
        <v>468.07439189404698</v>
      </c>
      <c r="S83" s="11">
        <v>58.318426260434798</v>
      </c>
      <c r="T83" s="11">
        <v>85.772719625767394</v>
      </c>
      <c r="U83" s="10">
        <v>7674.77402804344</v>
      </c>
      <c r="V83" s="10">
        <v>842.483329113791</v>
      </c>
      <c r="W83" s="11">
        <v>53.670195780149299</v>
      </c>
      <c r="X83" s="11">
        <v>70.708421320922298</v>
      </c>
      <c r="Y83" s="10">
        <v>10940.0802008147</v>
      </c>
      <c r="Z83" s="10">
        <v>697.48185978129504</v>
      </c>
      <c r="AA83" s="11">
        <v>46.4389087828106</v>
      </c>
      <c r="AB83" s="11">
        <v>66.307062195603606</v>
      </c>
      <c r="AC83" s="10">
        <v>6560.1753846326001</v>
      </c>
      <c r="AD83" s="10">
        <v>828.48584079988996</v>
      </c>
      <c r="AE83" s="11">
        <v>49.875976481026797</v>
      </c>
      <c r="AF83" s="11">
        <v>80.626641027696195</v>
      </c>
      <c r="AG83" s="10">
        <v>3028.1320071785299</v>
      </c>
      <c r="AH83" s="10">
        <v>475.65235577774098</v>
      </c>
      <c r="AI83" s="11">
        <v>61.075375651962098</v>
      </c>
      <c r="AJ83" s="11">
        <v>87.164692623212204</v>
      </c>
      <c r="AL83" s="17">
        <v>124.67584700443101</v>
      </c>
    </row>
    <row r="84" spans="2:38" x14ac:dyDescent="0.3">
      <c r="B84" s="8">
        <v>80</v>
      </c>
      <c r="C84" s="9">
        <v>251.24051356767399</v>
      </c>
      <c r="D84" s="9">
        <v>150.84729369399099</v>
      </c>
      <c r="E84" s="9">
        <v>4.0167398912266803</v>
      </c>
      <c r="F84" s="10">
        <v>195654.42791873499</v>
      </c>
      <c r="G84" s="10">
        <v>275.76821895387098</v>
      </c>
      <c r="H84" s="11">
        <v>2.6242139865304099</v>
      </c>
      <c r="I84" s="10">
        <v>598.59142742131701</v>
      </c>
      <c r="J84" s="11">
        <v>3.9274826402783201</v>
      </c>
      <c r="K84" s="12">
        <v>0.47</v>
      </c>
      <c r="L84" s="13">
        <v>-5.3108358952757304E-4</v>
      </c>
      <c r="M84" s="14">
        <v>-1.8527890463356899E-4</v>
      </c>
      <c r="N84" s="14">
        <v>-1.38597535232437E-4</v>
      </c>
      <c r="O84" s="20">
        <v>2.9761017152601901E-2</v>
      </c>
      <c r="P84" s="20">
        <v>5.7963342599989101E-2</v>
      </c>
      <c r="Q84" s="10">
        <v>5081.5884334763596</v>
      </c>
      <c r="R84" s="10">
        <v>432.54655226632099</v>
      </c>
      <c r="S84" s="11">
        <v>48.300100395769</v>
      </c>
      <c r="T84" s="11">
        <v>80.588687724768107</v>
      </c>
      <c r="U84" s="10">
        <v>7607.0381356417802</v>
      </c>
      <c r="V84" s="10">
        <v>687.00171422936296</v>
      </c>
      <c r="W84" s="11">
        <v>47.237729802317702</v>
      </c>
      <c r="X84" s="11">
        <v>68.139197818154898</v>
      </c>
      <c r="Y84" s="10">
        <v>9147.9538155725604</v>
      </c>
      <c r="Z84" s="10">
        <v>811.07139705027703</v>
      </c>
      <c r="AA84" s="11">
        <v>53.280482387343497</v>
      </c>
      <c r="AB84" s="11">
        <v>71.745599951509007</v>
      </c>
      <c r="AC84" s="10">
        <v>8026.14444529516</v>
      </c>
      <c r="AD84" s="10">
        <v>702.793359547514</v>
      </c>
      <c r="AE84" s="11">
        <v>48.933026328549602</v>
      </c>
      <c r="AF84" s="11">
        <v>63.684277316282802</v>
      </c>
      <c r="AG84" s="10">
        <v>4023.0578066419298</v>
      </c>
      <c r="AH84" s="10">
        <v>484.50813701321999</v>
      </c>
      <c r="AI84" s="11">
        <v>52.896431300444704</v>
      </c>
      <c r="AJ84" s="11">
        <v>75.352400409411302</v>
      </c>
      <c r="AL84" s="17">
        <v>88.804239240173999</v>
      </c>
    </row>
    <row r="85" spans="2:38" x14ac:dyDescent="0.3">
      <c r="B85" s="8">
        <v>81</v>
      </c>
      <c r="C85" s="9">
        <v>246.15622298966099</v>
      </c>
      <c r="D85" s="9">
        <v>151.14308405722599</v>
      </c>
      <c r="E85" s="9">
        <v>3.8001084837730299</v>
      </c>
      <c r="F85" s="10">
        <v>188525.10215039999</v>
      </c>
      <c r="G85" s="10">
        <v>387.18269915016702</v>
      </c>
      <c r="H85" s="11">
        <v>9.4613434264528298</v>
      </c>
      <c r="I85" s="10">
        <v>647.41202017445096</v>
      </c>
      <c r="J85" s="11">
        <v>2.6902305660626098</v>
      </c>
      <c r="K85" s="12">
        <v>0.86173184803664304</v>
      </c>
      <c r="L85" s="13">
        <v>-1.9509331769516499E-3</v>
      </c>
      <c r="M85" s="14">
        <v>-3.28751668626634E-4</v>
      </c>
      <c r="N85" s="14">
        <v>-5.8980969958490395E-4</v>
      </c>
      <c r="O85" s="20">
        <v>1.81966595833409E-2</v>
      </c>
      <c r="P85" s="20">
        <v>1.7275427130674498E-2</v>
      </c>
      <c r="Q85" s="10">
        <v>4351.2181634139997</v>
      </c>
      <c r="R85" s="10">
        <v>449.63821059723603</v>
      </c>
      <c r="S85" s="11">
        <v>47.183374837344402</v>
      </c>
      <c r="T85" s="11">
        <v>73.001322098366401</v>
      </c>
      <c r="U85" s="10">
        <v>5942.7514063324397</v>
      </c>
      <c r="V85" s="10">
        <v>621.72783112843899</v>
      </c>
      <c r="W85" s="11">
        <v>52.559094887536702</v>
      </c>
      <c r="X85" s="11">
        <v>80.977055374311206</v>
      </c>
      <c r="Y85" s="10">
        <v>8377.6784766518704</v>
      </c>
      <c r="Z85" s="10">
        <v>578.13149304942704</v>
      </c>
      <c r="AA85" s="11">
        <v>51.607057895245099</v>
      </c>
      <c r="AB85" s="11">
        <v>82.010591460313094</v>
      </c>
      <c r="AC85" s="10">
        <v>8735.0101571704308</v>
      </c>
      <c r="AD85" s="10">
        <v>618.02515590545295</v>
      </c>
      <c r="AE85" s="11">
        <v>48.521954072237698</v>
      </c>
      <c r="AF85" s="11">
        <v>80.107977192392099</v>
      </c>
      <c r="AG85" s="10">
        <v>7095.8312199879401</v>
      </c>
      <c r="AH85" s="10">
        <v>492.68895573407701</v>
      </c>
      <c r="AI85" s="11">
        <v>43.124336572925799</v>
      </c>
      <c r="AJ85" s="11">
        <v>73.146784532856898</v>
      </c>
      <c r="AL85" s="17">
        <v>129.198052526802</v>
      </c>
    </row>
    <row r="86" spans="2:38" x14ac:dyDescent="0.3">
      <c r="B86" s="8">
        <v>82</v>
      </c>
      <c r="C86" s="9">
        <v>246.47969162488701</v>
      </c>
      <c r="D86" s="9">
        <v>149.53255885869601</v>
      </c>
      <c r="E86" s="9">
        <v>3.92391728417671</v>
      </c>
      <c r="F86" s="10">
        <v>166294.85598784999</v>
      </c>
      <c r="G86" s="10">
        <v>338.60620785349698</v>
      </c>
      <c r="H86" s="11">
        <v>11.1775739966799</v>
      </c>
      <c r="I86" s="10">
        <v>536.14820487410304</v>
      </c>
      <c r="J86" s="11">
        <v>1.89921901144117</v>
      </c>
      <c r="K86" s="12">
        <v>0.690142677851454</v>
      </c>
      <c r="L86" s="13">
        <v>1.8871479230805901E-3</v>
      </c>
      <c r="M86" s="14">
        <v>-2.1362744086529401E-4</v>
      </c>
      <c r="N86" s="14">
        <v>4.3197611463056398E-4</v>
      </c>
      <c r="O86" s="20">
        <v>1.50662146572624E-2</v>
      </c>
      <c r="P86" s="20">
        <v>4.8740693007547797E-2</v>
      </c>
      <c r="Q86" s="10">
        <v>2723.89209523503</v>
      </c>
      <c r="R86" s="10">
        <v>345.47900323107001</v>
      </c>
      <c r="S86" s="11">
        <v>49.522201569190202</v>
      </c>
      <c r="T86" s="11">
        <v>74.266236300228698</v>
      </c>
      <c r="U86" s="10">
        <v>5881.7542044272504</v>
      </c>
      <c r="V86" s="10">
        <v>872.86700822711703</v>
      </c>
      <c r="W86" s="11">
        <v>49.202194586808901</v>
      </c>
      <c r="X86" s="11">
        <v>71.949257682772796</v>
      </c>
      <c r="Y86" s="10">
        <v>4023.6480843530599</v>
      </c>
      <c r="Z86" s="10">
        <v>565.42224203004696</v>
      </c>
      <c r="AA86" s="11">
        <v>55.330652270908999</v>
      </c>
      <c r="AB86" s="11">
        <v>81.112214794996802</v>
      </c>
      <c r="AC86" s="10">
        <v>6072.3063497667299</v>
      </c>
      <c r="AD86" s="10">
        <v>825.13189725213795</v>
      </c>
      <c r="AE86" s="11">
        <v>53.600520553196297</v>
      </c>
      <c r="AF86" s="11">
        <v>91.088653872562105</v>
      </c>
      <c r="AG86" s="10">
        <v>3598.7969131571599</v>
      </c>
      <c r="AH86" s="10">
        <v>546.70541571567401</v>
      </c>
      <c r="AI86" s="11">
        <v>47.832793372719301</v>
      </c>
      <c r="AJ86" s="11">
        <v>87.553873154141499</v>
      </c>
      <c r="AL86" s="17">
        <v>116.937977639209</v>
      </c>
    </row>
    <row r="87" spans="2:38" x14ac:dyDescent="0.3">
      <c r="B87" s="8">
        <v>83</v>
      </c>
      <c r="C87" s="9">
        <v>256.50559231717898</v>
      </c>
      <c r="D87" s="9">
        <v>150.30743964584099</v>
      </c>
      <c r="E87" s="9">
        <v>3.90232911141667</v>
      </c>
      <c r="F87" s="10">
        <v>210697.08313043101</v>
      </c>
      <c r="G87" s="10">
        <v>404.73114401311898</v>
      </c>
      <c r="H87" s="11">
        <v>9.5425686801320797</v>
      </c>
      <c r="I87" s="10">
        <v>514.409926587972</v>
      </c>
      <c r="J87" s="11">
        <v>4.5801086858889901</v>
      </c>
      <c r="K87" s="12">
        <v>0.90476682635339301</v>
      </c>
      <c r="L87" s="13">
        <v>3.9845118301521897E-3</v>
      </c>
      <c r="M87" s="14">
        <v>-1.2479509511024401E-4</v>
      </c>
      <c r="N87" s="14">
        <v>-1.7407937881222901E-4</v>
      </c>
      <c r="O87" s="20">
        <v>3.3765021930197203E-2</v>
      </c>
      <c r="P87" s="20">
        <v>0.103943802602022</v>
      </c>
      <c r="Q87" s="10">
        <v>4721.7931174818405</v>
      </c>
      <c r="R87" s="10">
        <v>444.27741072977699</v>
      </c>
      <c r="S87" s="11">
        <v>59.525541417782897</v>
      </c>
      <c r="T87" s="11">
        <v>67.993562970149497</v>
      </c>
      <c r="U87" s="10">
        <v>12759.528399409401</v>
      </c>
      <c r="V87" s="10">
        <v>658.25517962226797</v>
      </c>
      <c r="W87" s="11">
        <v>56.566586632497</v>
      </c>
      <c r="X87" s="11">
        <v>84.841568247424902</v>
      </c>
      <c r="Y87" s="10">
        <v>7668.88284011821</v>
      </c>
      <c r="Z87" s="10">
        <v>598.99042920206603</v>
      </c>
      <c r="AA87" s="11">
        <v>56.424655863154001</v>
      </c>
      <c r="AB87" s="11">
        <v>70.811232964497606</v>
      </c>
      <c r="AC87" s="10">
        <v>3135.42718582004</v>
      </c>
      <c r="AD87" s="10">
        <v>865.54934381067596</v>
      </c>
      <c r="AE87" s="11">
        <v>47.796720252322999</v>
      </c>
      <c r="AF87" s="11">
        <v>77.038528474726405</v>
      </c>
      <c r="AG87" s="10">
        <v>4469.6394443935897</v>
      </c>
      <c r="AH87" s="10">
        <v>507.28883221521897</v>
      </c>
      <c r="AI87" s="11">
        <v>51.662316753078201</v>
      </c>
      <c r="AJ87" s="11">
        <v>84.351249284819602</v>
      </c>
      <c r="AL87" s="17">
        <v>147.554406634521</v>
      </c>
    </row>
    <row r="88" spans="2:38" x14ac:dyDescent="0.3">
      <c r="B88" s="8">
        <v>84</v>
      </c>
      <c r="C88" s="9">
        <v>251.20114235031201</v>
      </c>
      <c r="D88" s="9">
        <v>151.59316274369999</v>
      </c>
      <c r="E88" s="9">
        <v>4.15961764840951</v>
      </c>
      <c r="F88" s="10">
        <v>194369.78193651899</v>
      </c>
      <c r="G88" s="10">
        <v>329.12126677253298</v>
      </c>
      <c r="H88" s="11">
        <v>4.0914698037189297</v>
      </c>
      <c r="I88" s="10">
        <v>617.54646553533598</v>
      </c>
      <c r="J88" s="11">
        <v>3.5515408338155701</v>
      </c>
      <c r="K88" s="12">
        <v>0.94423341534017102</v>
      </c>
      <c r="L88" s="13">
        <v>1.8444422628197701E-4</v>
      </c>
      <c r="M88" s="14">
        <v>1.54046141675212E-4</v>
      </c>
      <c r="N88" s="14">
        <v>2.9831255735662701E-4</v>
      </c>
      <c r="O88" s="20">
        <v>2.95508755001852E-2</v>
      </c>
      <c r="P88" s="20">
        <v>2.0900056277987501E-2</v>
      </c>
      <c r="Q88" s="10">
        <v>3873.9880291150098</v>
      </c>
      <c r="R88" s="10">
        <v>401.63084464753302</v>
      </c>
      <c r="S88" s="11">
        <v>50.594138414083098</v>
      </c>
      <c r="T88" s="11">
        <v>74.426171074033803</v>
      </c>
      <c r="U88" s="10">
        <v>6230.3866892120504</v>
      </c>
      <c r="V88" s="10">
        <v>863.72573485645</v>
      </c>
      <c r="W88" s="11">
        <v>42.811276036219098</v>
      </c>
      <c r="X88" s="11">
        <v>85.147097509684201</v>
      </c>
      <c r="Y88" s="10">
        <v>6767.7007543812097</v>
      </c>
      <c r="Z88" s="10">
        <v>848.83335174466902</v>
      </c>
      <c r="AA88" s="11">
        <v>57.642806665704398</v>
      </c>
      <c r="AB88" s="11">
        <v>63.404459408031599</v>
      </c>
      <c r="AC88" s="10">
        <v>10395.2713908566</v>
      </c>
      <c r="AD88" s="10">
        <v>680.10314412332502</v>
      </c>
      <c r="AE88" s="11">
        <v>55.508945883193199</v>
      </c>
      <c r="AF88" s="11">
        <f>1.07*AE88</f>
        <v>59.394572095016727</v>
      </c>
      <c r="AG88" s="10">
        <v>4588.4181272300402</v>
      </c>
      <c r="AH88" s="10">
        <v>531.11096865996899</v>
      </c>
      <c r="AI88" s="11">
        <v>57.542438719074298</v>
      </c>
      <c r="AJ88" s="11">
        <v>73.861070681564797</v>
      </c>
      <c r="AL88" s="17">
        <v>113.28216453137</v>
      </c>
    </row>
    <row r="89" spans="2:38" x14ac:dyDescent="0.3">
      <c r="B89" s="8">
        <v>85</v>
      </c>
      <c r="C89" s="9">
        <v>249.86384816153901</v>
      </c>
      <c r="D89" s="9">
        <v>151.310300391482</v>
      </c>
      <c r="E89" s="9">
        <v>3.8620396290472598</v>
      </c>
      <c r="F89" s="10">
        <v>168054.530822609</v>
      </c>
      <c r="G89" s="10">
        <v>292.91827727546899</v>
      </c>
      <c r="H89" s="11">
        <v>4.4576305273448096</v>
      </c>
      <c r="I89" s="10">
        <v>581.590991378833</v>
      </c>
      <c r="J89" s="11">
        <v>1.8314641940979099</v>
      </c>
      <c r="K89" s="12">
        <v>0.88077423285837697</v>
      </c>
      <c r="L89" s="13">
        <v>-4.0628502062350497E-3</v>
      </c>
      <c r="M89" s="14">
        <v>2.25538558010045E-4</v>
      </c>
      <c r="N89" s="14">
        <v>-3.0642376818170098E-4</v>
      </c>
      <c r="O89" s="20">
        <v>5.7783497939455197E-2</v>
      </c>
      <c r="P89" s="20">
        <v>6.8750771023783602E-2</v>
      </c>
      <c r="Q89" s="10">
        <v>4149.1111568557699</v>
      </c>
      <c r="R89" s="10">
        <v>532.24254885605603</v>
      </c>
      <c r="S89" s="11">
        <v>52.075461881908801</v>
      </c>
      <c r="T89" s="11">
        <v>91.390952379777502</v>
      </c>
      <c r="U89" s="10">
        <v>8808.5976441258008</v>
      </c>
      <c r="V89" s="10">
        <v>733.82580916379004</v>
      </c>
      <c r="W89" s="11">
        <v>41.009433635338901</v>
      </c>
      <c r="X89" s="11">
        <v>72.336736657629999</v>
      </c>
      <c r="Y89" s="10">
        <v>9208.0801969860804</v>
      </c>
      <c r="Z89" s="10">
        <v>749.96059360449601</v>
      </c>
      <c r="AA89" s="11">
        <v>46.214823420928603</v>
      </c>
      <c r="AB89" s="11">
        <v>69.489050910858495</v>
      </c>
      <c r="AC89" s="10">
        <v>8990.6547447374705</v>
      </c>
      <c r="AD89" s="10">
        <v>736.76116001759704</v>
      </c>
      <c r="AE89" s="11">
        <v>49.161726429794001</v>
      </c>
      <c r="AF89" s="11">
        <v>92.951710716180102</v>
      </c>
      <c r="AG89" s="10">
        <v>5561.18046455887</v>
      </c>
      <c r="AH89" s="10">
        <v>524.65436787577698</v>
      </c>
      <c r="AI89" s="11">
        <v>49.8429644498976</v>
      </c>
      <c r="AJ89" s="11">
        <v>72.7426259145834</v>
      </c>
      <c r="AL89" s="17">
        <v>93.8705085040135</v>
      </c>
    </row>
    <row r="90" spans="2:38" x14ac:dyDescent="0.3">
      <c r="B90" s="8">
        <v>86</v>
      </c>
      <c r="C90" s="9">
        <v>257.83866081775199</v>
      </c>
      <c r="D90" s="9">
        <v>150.16007422376299</v>
      </c>
      <c r="E90" s="9">
        <v>3.7550603248395298</v>
      </c>
      <c r="F90" s="10">
        <v>188906.602019452</v>
      </c>
      <c r="G90" s="10">
        <v>434.44993543289002</v>
      </c>
      <c r="H90" s="11">
        <v>4.9074552307135697</v>
      </c>
      <c r="I90" s="10">
        <v>654.93170874424004</v>
      </c>
      <c r="J90" s="11">
        <v>3.2627474486874899</v>
      </c>
      <c r="K90" s="12">
        <v>0.86711225554359805</v>
      </c>
      <c r="L90" s="13">
        <v>-8.4277203795430201E-4</v>
      </c>
      <c r="M90" s="14">
        <v>5.9704067074519405E-4</v>
      </c>
      <c r="N90" s="14">
        <v>4.0987436759422E-4</v>
      </c>
      <c r="O90" s="20">
        <v>3.7116661574639602E-2</v>
      </c>
      <c r="P90" s="20">
        <v>3.8037166879521599E-2</v>
      </c>
      <c r="Q90" s="10">
        <v>6063.0349127591899</v>
      </c>
      <c r="R90" s="10">
        <v>495.91519457185501</v>
      </c>
      <c r="S90" s="11">
        <v>50.7230709164686</v>
      </c>
      <c r="T90" s="11">
        <v>62.6095798897272</v>
      </c>
      <c r="U90" s="10">
        <v>4842.2320457556098</v>
      </c>
      <c r="V90" s="10">
        <v>860.43045693500096</v>
      </c>
      <c r="W90" s="11">
        <v>57.034334710154397</v>
      </c>
      <c r="X90" s="11">
        <v>79.523336315663499</v>
      </c>
      <c r="Y90" s="10">
        <v>7463.6385611873902</v>
      </c>
      <c r="Z90" s="10">
        <v>956.39927364794596</v>
      </c>
      <c r="AA90" s="11">
        <v>46.734564899415197</v>
      </c>
      <c r="AB90" s="11">
        <v>78.922705037889102</v>
      </c>
      <c r="AC90" s="10">
        <v>5338.9704997635899</v>
      </c>
      <c r="AD90" s="10">
        <v>777.36671363644302</v>
      </c>
      <c r="AE90" s="11">
        <v>42.565863315954097</v>
      </c>
      <c r="AF90" s="11">
        <v>86.660994168181404</v>
      </c>
      <c r="AG90" s="10">
        <v>3829.0791994971401</v>
      </c>
      <c r="AH90" s="10">
        <v>543.52115678489099</v>
      </c>
      <c r="AI90" s="11">
        <v>57.119766731302299</v>
      </c>
      <c r="AJ90" s="11">
        <v>85.820621284144394</v>
      </c>
      <c r="AL90" s="17">
        <v>139.42758530590601</v>
      </c>
    </row>
    <row r="91" spans="2:38" x14ac:dyDescent="0.3">
      <c r="B91" s="8">
        <v>87</v>
      </c>
      <c r="C91" s="9">
        <v>253.15123753686899</v>
      </c>
      <c r="D91" s="9">
        <v>149.98476766248601</v>
      </c>
      <c r="E91" s="9">
        <v>3.9922600016649699</v>
      </c>
      <c r="F91" s="10">
        <v>195101.19868597199</v>
      </c>
      <c r="G91" s="10">
        <v>378.814518460459</v>
      </c>
      <c r="H91" s="11">
        <v>12.5884381945776</v>
      </c>
      <c r="I91" s="10">
        <v>577.93438860998901</v>
      </c>
      <c r="J91" s="11">
        <v>1.6183036775598401</v>
      </c>
      <c r="K91" s="12">
        <v>0.84897688434521701</v>
      </c>
      <c r="L91" s="13">
        <v>-2.22453192113636E-3</v>
      </c>
      <c r="M91" s="14">
        <v>-2.3934708793593601E-4</v>
      </c>
      <c r="N91" s="14">
        <v>3.83393311595961E-4</v>
      </c>
      <c r="O91" s="20">
        <v>5.7012772713167001E-2</v>
      </c>
      <c r="P91" s="20">
        <v>4.0764697585602298E-2</v>
      </c>
      <c r="Q91" s="10">
        <v>3199.47070958626</v>
      </c>
      <c r="R91" s="10">
        <v>486.48908744169501</v>
      </c>
      <c r="S91" s="11">
        <v>48.569840782557002</v>
      </c>
      <c r="T91" s="11">
        <v>104.44190386584</v>
      </c>
      <c r="U91" s="10">
        <v>6870.8018156935896</v>
      </c>
      <c r="V91" s="10">
        <v>691.89677250468696</v>
      </c>
      <c r="W91" s="11">
        <v>54.220780465586301</v>
      </c>
      <c r="X91" s="11">
        <v>82.554756932406505</v>
      </c>
      <c r="Y91" s="10">
        <v>7727.8223760886704</v>
      </c>
      <c r="Z91" s="10">
        <v>625.69134101464397</v>
      </c>
      <c r="AA91" s="11">
        <v>45.347210140368098</v>
      </c>
      <c r="AB91" s="11">
        <v>79.511044712908003</v>
      </c>
      <c r="AC91" s="10">
        <v>13217.785589229499</v>
      </c>
      <c r="AD91" s="10">
        <v>723.58824286545303</v>
      </c>
      <c r="AE91" s="11">
        <v>46.492438854413599</v>
      </c>
      <c r="AF91" s="11">
        <v>76.896026855389294</v>
      </c>
      <c r="AG91" s="10">
        <v>6170.9017153933901</v>
      </c>
      <c r="AH91" s="10">
        <v>583.45049367493095</v>
      </c>
      <c r="AI91" s="11">
        <v>47.906943714818702</v>
      </c>
      <c r="AJ91" s="11">
        <v>69.402260572158795</v>
      </c>
      <c r="AL91" s="17">
        <v>131.05125160404799</v>
      </c>
    </row>
    <row r="92" spans="2:38" x14ac:dyDescent="0.3">
      <c r="B92" s="8">
        <v>88</v>
      </c>
      <c r="C92" s="9">
        <v>254.06387377493101</v>
      </c>
      <c r="D92" s="9">
        <v>150.008270687584</v>
      </c>
      <c r="E92" s="9">
        <v>3.89587838612051</v>
      </c>
      <c r="F92" s="10">
        <v>202270.28719539</v>
      </c>
      <c r="G92" s="10">
        <v>398.20423877481898</v>
      </c>
      <c r="H92" s="11">
        <v>3.1715341673758899</v>
      </c>
      <c r="I92" s="10">
        <v>651.471825013017</v>
      </c>
      <c r="J92" s="11">
        <v>4.6705596390348898</v>
      </c>
      <c r="K92" s="12">
        <v>0.37</v>
      </c>
      <c r="L92" s="13">
        <v>-6.6251065719814803E-5</v>
      </c>
      <c r="M92" s="14">
        <v>3.6113263568731801E-4</v>
      </c>
      <c r="N92" s="14">
        <v>-1.10137284848742E-4</v>
      </c>
      <c r="O92" s="20">
        <v>3.33575976483442E-2</v>
      </c>
      <c r="P92" s="20">
        <v>3.9191260095671303E-2</v>
      </c>
      <c r="Q92" s="10">
        <v>3112.14169876607</v>
      </c>
      <c r="R92" s="10">
        <v>594.16472158501699</v>
      </c>
      <c r="S92" s="11">
        <v>55.1079770988026</v>
      </c>
      <c r="T92" s="11">
        <v>58.5398205517915</v>
      </c>
      <c r="U92" s="10">
        <v>3858.2474174936001</v>
      </c>
      <c r="V92" s="10">
        <v>832.68890121972402</v>
      </c>
      <c r="W92" s="11">
        <v>61.688899041658502</v>
      </c>
      <c r="X92" s="11">
        <v>93.548805326194397</v>
      </c>
      <c r="Y92" s="10">
        <v>8275.5719947076104</v>
      </c>
      <c r="Z92" s="10">
        <v>727.31995344745496</v>
      </c>
      <c r="AA92" s="11">
        <v>49.118164075027202</v>
      </c>
      <c r="AB92" s="11">
        <v>83.817211719198397</v>
      </c>
      <c r="AC92" s="10">
        <v>7172.7709870203498</v>
      </c>
      <c r="AD92" s="10">
        <v>773.34486267701004</v>
      </c>
      <c r="AE92" s="11">
        <v>51.440403123148201</v>
      </c>
      <c r="AF92" s="11">
        <v>70.493225687571694</v>
      </c>
      <c r="AG92" s="10">
        <v>4482.1449080705197</v>
      </c>
      <c r="AH92" s="10">
        <v>422.90379827744698</v>
      </c>
      <c r="AI92" s="11">
        <v>56.390485751747697</v>
      </c>
      <c r="AJ92" s="11">
        <v>79.128035979752099</v>
      </c>
      <c r="AL92" s="17">
        <v>147.59770119485501</v>
      </c>
    </row>
    <row r="93" spans="2:38" x14ac:dyDescent="0.3">
      <c r="B93" s="8">
        <v>89</v>
      </c>
      <c r="C93" s="9">
        <v>251.07457663042399</v>
      </c>
      <c r="D93" s="9">
        <v>148.153882119326</v>
      </c>
      <c r="E93" s="9">
        <v>3.7336279909465602</v>
      </c>
      <c r="F93" s="10">
        <v>201690.48904657</v>
      </c>
      <c r="G93" s="10">
        <v>365.25126047661303</v>
      </c>
      <c r="H93" s="11">
        <v>4.2872940803930097</v>
      </c>
      <c r="I93" s="10">
        <v>625.76041446293198</v>
      </c>
      <c r="J93" s="11">
        <v>3.4334016383813299</v>
      </c>
      <c r="K93" s="12">
        <v>0.89476937218622699</v>
      </c>
      <c r="L93" s="13">
        <v>-7.9077131736529996E-4</v>
      </c>
      <c r="M93" s="14">
        <v>-3.1924880931105801E-4</v>
      </c>
      <c r="N93" s="14">
        <v>-2.7811671620384701E-4</v>
      </c>
      <c r="O93" s="20">
        <v>9.2271634112832904E-3</v>
      </c>
      <c r="P93" s="20">
        <v>4.8001790757530902E-2</v>
      </c>
      <c r="Q93" s="10">
        <v>3058.81940539876</v>
      </c>
      <c r="R93" s="10">
        <v>550.99726337660798</v>
      </c>
      <c r="S93" s="11">
        <v>55.489142064603399</v>
      </c>
      <c r="T93" s="11">
        <v>76.494076630752701</v>
      </c>
      <c r="U93" s="10">
        <v>8198.0494092129902</v>
      </c>
      <c r="V93" s="10">
        <v>717.68711390072303</v>
      </c>
      <c r="W93" s="11">
        <v>49.620542826862803</v>
      </c>
      <c r="X93" s="11">
        <v>84.7195912256893</v>
      </c>
      <c r="Y93" s="10">
        <v>6784.8057841238597</v>
      </c>
      <c r="Z93" s="10">
        <v>706.82298939686598</v>
      </c>
      <c r="AA93" s="11">
        <v>57.034407154937703</v>
      </c>
      <c r="AB93" s="11">
        <v>71.873302573626503</v>
      </c>
      <c r="AC93" s="10">
        <v>9619.7914853525108</v>
      </c>
      <c r="AD93" s="10">
        <v>590.68547451847405</v>
      </c>
      <c r="AE93" s="11">
        <v>56.270605785032203</v>
      </c>
      <c r="AF93" s="11">
        <v>73.988690175263699</v>
      </c>
      <c r="AG93" s="10">
        <v>5152.1081432820702</v>
      </c>
      <c r="AH93" s="10">
        <v>664.65698874089696</v>
      </c>
      <c r="AI93" s="11">
        <v>46.115917532128897</v>
      </c>
      <c r="AJ93" s="11">
        <v>85.507885288931504</v>
      </c>
      <c r="AL93" s="17">
        <v>116.83898194948701</v>
      </c>
    </row>
    <row r="94" spans="2:38" x14ac:dyDescent="0.3">
      <c r="B94" s="8">
        <v>90</v>
      </c>
      <c r="C94" s="9">
        <v>252.61820464263499</v>
      </c>
      <c r="D94" s="9">
        <v>149.42085021354001</v>
      </c>
      <c r="E94" s="9">
        <v>3.8596942800916598</v>
      </c>
      <c r="F94" s="10">
        <v>180565.94977429201</v>
      </c>
      <c r="G94" s="10">
        <v>412.72693869836303</v>
      </c>
      <c r="H94" s="11">
        <v>5.18780892708459</v>
      </c>
      <c r="I94" s="10">
        <v>587.33924631496302</v>
      </c>
      <c r="J94" s="11">
        <v>1.5053875085820601</v>
      </c>
      <c r="K94" s="12">
        <v>0.87340875519427397</v>
      </c>
      <c r="L94" s="13">
        <v>-2.2268947598381501E-4</v>
      </c>
      <c r="M94" s="14">
        <v>-4.29187852091184E-4</v>
      </c>
      <c r="N94" s="14">
        <v>-3.7777732198873801E-4</v>
      </c>
      <c r="O94" s="20">
        <v>3.8846414115666899E-3</v>
      </c>
      <c r="P94" s="20">
        <v>3.1532277493682398E-2</v>
      </c>
      <c r="Q94" s="10">
        <v>4616.6037805509804</v>
      </c>
      <c r="R94" s="10">
        <v>517.23531152789303</v>
      </c>
      <c r="S94" s="11">
        <v>51.506314718048799</v>
      </c>
      <c r="T94" s="11">
        <v>74.603546208531398</v>
      </c>
      <c r="U94" s="10">
        <v>4932.8375259077002</v>
      </c>
      <c r="V94" s="10">
        <v>593.69455983043395</v>
      </c>
      <c r="W94" s="11">
        <v>52.618804904949897</v>
      </c>
      <c r="X94" s="11">
        <v>70.100815724015305</v>
      </c>
      <c r="Y94" s="10">
        <v>9195.9097188367305</v>
      </c>
      <c r="Z94" s="10">
        <v>971.17871089595906</v>
      </c>
      <c r="AA94" s="11">
        <v>56.474618747052197</v>
      </c>
      <c r="AB94" s="11">
        <v>80.857106261968099</v>
      </c>
      <c r="AC94" s="10">
        <v>9253.8805037729398</v>
      </c>
      <c r="AD94" s="10">
        <v>980.92802282807997</v>
      </c>
      <c r="AE94" s="11">
        <v>40.987505886515699</v>
      </c>
      <c r="AF94" s="11">
        <v>80.228452692261698</v>
      </c>
      <c r="AG94" s="10">
        <v>3492.39760189762</v>
      </c>
      <c r="AH94" s="10">
        <v>438.448363177472</v>
      </c>
      <c r="AI94" s="11">
        <v>52.306205409212097</v>
      </c>
      <c r="AJ94" s="11">
        <v>96.259305078084296</v>
      </c>
      <c r="AL94" s="17">
        <v>128.150184810301</v>
      </c>
    </row>
    <row r="95" spans="2:38" x14ac:dyDescent="0.3">
      <c r="B95" s="8">
        <v>91</v>
      </c>
      <c r="C95" s="9">
        <v>245.962902650519</v>
      </c>
      <c r="D95" s="9">
        <v>151.80592471096799</v>
      </c>
      <c r="E95" s="9">
        <v>4.1193107678605596</v>
      </c>
      <c r="F95" s="10">
        <v>193470.72276163899</v>
      </c>
      <c r="G95" s="10">
        <v>326.89219280090202</v>
      </c>
      <c r="H95" s="11">
        <v>8.5763277224301202</v>
      </c>
      <c r="I95" s="10">
        <v>632.429805375196</v>
      </c>
      <c r="J95" s="11">
        <v>4.0318179142592303</v>
      </c>
      <c r="K95" s="12">
        <v>0.49</v>
      </c>
      <c r="L95" s="13">
        <v>-1.35373299628711E-3</v>
      </c>
      <c r="M95" s="14">
        <v>1.30259933532415E-4</v>
      </c>
      <c r="N95" s="14">
        <v>-6.4330530268336399E-4</v>
      </c>
      <c r="O95" s="20">
        <v>2.0234739387122402E-2</v>
      </c>
      <c r="P95" s="20">
        <v>4.3924896937673499E-2</v>
      </c>
      <c r="Q95" s="10">
        <v>6346.0054010163103</v>
      </c>
      <c r="R95" s="10">
        <v>592.52330925703995</v>
      </c>
      <c r="S95" s="11">
        <v>49.875077990184302</v>
      </c>
      <c r="T95" s="11">
        <v>83.124619492090702</v>
      </c>
      <c r="U95" s="10">
        <v>5354.1255508823297</v>
      </c>
      <c r="V95" s="10">
        <v>813.83734648287202</v>
      </c>
      <c r="W95" s="11">
        <v>57.424398185007199</v>
      </c>
      <c r="X95" s="11">
        <v>75.966875560929196</v>
      </c>
      <c r="Y95" s="10">
        <v>7047.0389930864403</v>
      </c>
      <c r="Z95" s="10">
        <v>743.33532079414999</v>
      </c>
      <c r="AA95" s="11">
        <v>62.552811348549</v>
      </c>
      <c r="AB95" s="11">
        <v>76.776974442770594</v>
      </c>
      <c r="AC95" s="10">
        <v>3528.66286307683</v>
      </c>
      <c r="AD95" s="10">
        <v>890.39994832573404</v>
      </c>
      <c r="AE95" s="11">
        <v>47.288899196338399</v>
      </c>
      <c r="AF95" s="11">
        <v>79.334409747939901</v>
      </c>
      <c r="AG95" s="10">
        <v>4549.2709798019396</v>
      </c>
      <c r="AH95" s="10">
        <v>402.406285338423</v>
      </c>
      <c r="AI95" s="11">
        <v>53.048650173768003</v>
      </c>
      <c r="AJ95" s="11">
        <v>55.771171761955401</v>
      </c>
      <c r="AL95" s="17">
        <v>118.69709844399399</v>
      </c>
    </row>
    <row r="96" spans="2:38" x14ac:dyDescent="0.3">
      <c r="B96" s="8">
        <v>92</v>
      </c>
      <c r="C96" s="9">
        <v>251.52626490032901</v>
      </c>
      <c r="D96" s="9">
        <v>151.96340024950399</v>
      </c>
      <c r="E96" s="9">
        <v>3.81864465080888</v>
      </c>
      <c r="F96" s="10">
        <v>193565.23380770799</v>
      </c>
      <c r="G96" s="10">
        <v>366.00098288531802</v>
      </c>
      <c r="H96" s="11">
        <v>4.8984640975537399</v>
      </c>
      <c r="I96" s="10">
        <v>595.49584396405203</v>
      </c>
      <c r="J96" s="11">
        <v>2.5553053306384199</v>
      </c>
      <c r="K96" s="12">
        <v>0.68850103814253405</v>
      </c>
      <c r="L96" s="13">
        <v>2.7802863350021099E-4</v>
      </c>
      <c r="M96" s="14">
        <v>1.0402130962026299E-4</v>
      </c>
      <c r="N96" s="14">
        <v>-1.0274718214237999E-3</v>
      </c>
      <c r="O96" s="20">
        <v>2.8979825416614102E-2</v>
      </c>
      <c r="P96" s="20">
        <v>3.05621635150569E-2</v>
      </c>
      <c r="Q96" s="10">
        <v>5001.5863185456401</v>
      </c>
      <c r="R96" s="10">
        <v>474.73672992544198</v>
      </c>
      <c r="S96" s="11">
        <v>57.739939786119102</v>
      </c>
      <c r="T96" s="11">
        <v>79.821118970014098</v>
      </c>
      <c r="U96" s="10">
        <v>10626.4528075296</v>
      </c>
      <c r="V96" s="10">
        <v>579.08744246278502</v>
      </c>
      <c r="W96" s="11">
        <v>58.484186155240899</v>
      </c>
      <c r="X96" s="11">
        <v>86.386813987779405</v>
      </c>
      <c r="Y96" s="10">
        <v>5719.8992700139297</v>
      </c>
      <c r="Z96" s="10">
        <v>942.300701929242</v>
      </c>
      <c r="AA96" s="11">
        <v>56.119402483091001</v>
      </c>
      <c r="AB96" s="11">
        <v>72.447239540883899</v>
      </c>
      <c r="AC96" s="10">
        <v>7932.8785126704997</v>
      </c>
      <c r="AD96" s="10">
        <v>847.20187726358904</v>
      </c>
      <c r="AE96" s="11">
        <v>44.759281217513099</v>
      </c>
      <c r="AF96" s="11">
        <v>94.962766254374202</v>
      </c>
      <c r="AG96" s="10">
        <v>5065.0617034649104</v>
      </c>
      <c r="AH96" s="10">
        <v>604.77580060874504</v>
      </c>
      <c r="AI96" s="11">
        <v>51.944796637100197</v>
      </c>
      <c r="AJ96" s="11">
        <v>76.795847731323505</v>
      </c>
      <c r="AL96" s="17">
        <v>130.71117678473999</v>
      </c>
    </row>
    <row r="97" spans="2:38" x14ac:dyDescent="0.3">
      <c r="B97" s="8">
        <v>93</v>
      </c>
      <c r="C97" s="9">
        <v>246.399368170678</v>
      </c>
      <c r="D97" s="9">
        <v>152.75401376772101</v>
      </c>
      <c r="E97" s="9">
        <v>4.0678248507321104</v>
      </c>
      <c r="F97" s="10">
        <v>207626.15256034001</v>
      </c>
      <c r="G97" s="10">
        <v>303.39717668047501</v>
      </c>
      <c r="H97" s="11">
        <v>4.3835000621686104</v>
      </c>
      <c r="I97" s="10">
        <v>523.05945574719306</v>
      </c>
      <c r="J97" s="11">
        <v>2.5846568581160101</v>
      </c>
      <c r="K97" s="12">
        <v>0.730230648003658</v>
      </c>
      <c r="L97" s="13">
        <v>5.3968475189940604E-4</v>
      </c>
      <c r="M97" s="14">
        <v>2.1428502878084201E-4</v>
      </c>
      <c r="N97" s="14">
        <v>-1.8328793768301801E-4</v>
      </c>
      <c r="O97" s="20">
        <v>4.8804340857944099E-2</v>
      </c>
      <c r="P97" s="20">
        <v>6.4769354868633194E-2</v>
      </c>
      <c r="Q97" s="10">
        <v>6643.4001799215703</v>
      </c>
      <c r="R97" s="10">
        <v>502.47880097358399</v>
      </c>
      <c r="S97" s="11">
        <v>46.818435626956401</v>
      </c>
      <c r="T97" s="11">
        <v>93.832958643998495</v>
      </c>
      <c r="U97" s="10">
        <v>6009.3343096069002</v>
      </c>
      <c r="V97" s="10">
        <v>709.74351657609395</v>
      </c>
      <c r="W97" s="11">
        <v>51.520707978036398</v>
      </c>
      <c r="X97" s="11">
        <v>81.471020884297602</v>
      </c>
      <c r="Y97" s="10">
        <v>6043.9231232260599</v>
      </c>
      <c r="Z97" s="10">
        <v>608.96524174393096</v>
      </c>
      <c r="AA97" s="11">
        <v>60.527156447038202</v>
      </c>
      <c r="AB97" s="11">
        <v>76.732111530365302</v>
      </c>
      <c r="AC97" s="10">
        <v>5290.4211773473999</v>
      </c>
      <c r="AD97" s="10">
        <v>751.13944549426697</v>
      </c>
      <c r="AE97" s="11">
        <v>44.507881665652803</v>
      </c>
      <c r="AF97" s="11">
        <v>92.386900693434399</v>
      </c>
      <c r="AG97" s="10">
        <v>4759.4357774783803</v>
      </c>
      <c r="AH97" s="10">
        <v>410.83816552005601</v>
      </c>
      <c r="AI97" s="11">
        <v>46.372378431657602</v>
      </c>
      <c r="AJ97" s="11">
        <v>74.4521142787804</v>
      </c>
      <c r="AL97" s="17">
        <v>111.16531496401799</v>
      </c>
    </row>
    <row r="98" spans="2:38" x14ac:dyDescent="0.3">
      <c r="B98" s="8">
        <v>94</v>
      </c>
      <c r="C98" s="9">
        <v>246.76615959240101</v>
      </c>
      <c r="D98" s="9">
        <v>151.45857528869399</v>
      </c>
      <c r="E98" s="9">
        <v>3.87615091505078</v>
      </c>
      <c r="F98" s="10">
        <v>198010.399129778</v>
      </c>
      <c r="G98" s="10">
        <v>338.95513657637099</v>
      </c>
      <c r="H98" s="11">
        <v>4.1640456014515204</v>
      </c>
      <c r="I98" s="10">
        <v>567.97521139315802</v>
      </c>
      <c r="J98" s="11">
        <v>2.24418560872622</v>
      </c>
      <c r="K98" s="12">
        <v>0.96504213015126195</v>
      </c>
      <c r="L98" s="13">
        <v>1.4944871322924199E-3</v>
      </c>
      <c r="M98" s="14">
        <v>-2.7350540594604799E-4</v>
      </c>
      <c r="N98" s="14">
        <v>-6.1715501547053499E-4</v>
      </c>
      <c r="O98" s="20">
        <v>1.94590202565121E-2</v>
      </c>
      <c r="P98" s="20">
        <v>1.7637399023772898E-2</v>
      </c>
      <c r="Q98" s="10">
        <v>2948.7789156423801</v>
      </c>
      <c r="R98" s="10">
        <v>529.79548695583799</v>
      </c>
      <c r="S98" s="11">
        <v>50.540059509530799</v>
      </c>
      <c r="T98" s="11">
        <v>80.380030489156596</v>
      </c>
      <c r="U98" s="10">
        <v>4508.4836262122499</v>
      </c>
      <c r="V98" s="10">
        <v>594.98634169346997</v>
      </c>
      <c r="W98" s="11">
        <v>53.267223163646399</v>
      </c>
      <c r="X98" s="11">
        <v>65.926055945053605</v>
      </c>
      <c r="Y98" s="10">
        <v>6204.2831914308599</v>
      </c>
      <c r="Z98" s="10">
        <v>941.18790022078895</v>
      </c>
      <c r="AA98" s="11">
        <v>52.973938846836603</v>
      </c>
      <c r="AB98" s="11">
        <v>89.259764583011901</v>
      </c>
      <c r="AC98" s="10">
        <v>5721.5079449264103</v>
      </c>
      <c r="AD98" s="10">
        <v>686.08079473420503</v>
      </c>
      <c r="AE98" s="11">
        <v>49.941606496862903</v>
      </c>
      <c r="AF98" s="11">
        <v>91.401830615935694</v>
      </c>
      <c r="AG98" s="10">
        <v>6360.0333727084098</v>
      </c>
      <c r="AH98" s="10">
        <v>419.47651407631599</v>
      </c>
      <c r="AI98" s="11">
        <v>45.319990233096199</v>
      </c>
      <c r="AJ98" s="11">
        <v>89.991486408151999</v>
      </c>
      <c r="AL98" s="17">
        <v>115.444432503747</v>
      </c>
    </row>
    <row r="99" spans="2:38" x14ac:dyDescent="0.3">
      <c r="B99" s="8">
        <v>95</v>
      </c>
      <c r="C99" s="9">
        <v>246.28479430477</v>
      </c>
      <c r="D99" s="9">
        <v>150.03050318587401</v>
      </c>
      <c r="E99" s="9">
        <v>3.9932931706737902</v>
      </c>
      <c r="F99" s="10">
        <v>206113.83172034301</v>
      </c>
      <c r="G99" s="10">
        <v>309.42203030077701</v>
      </c>
      <c r="H99" s="11">
        <v>8.0599654742817108</v>
      </c>
      <c r="I99" s="10">
        <v>666.591816165154</v>
      </c>
      <c r="J99" s="11">
        <v>2.0143062387478801</v>
      </c>
      <c r="K99" s="12">
        <v>0.88260223310107899</v>
      </c>
      <c r="L99" s="13">
        <v>9.3345683067553404E-4</v>
      </c>
      <c r="M99" s="14">
        <v>-7.9049040273608106E-5</v>
      </c>
      <c r="N99" s="14">
        <v>-1.14760017314737E-4</v>
      </c>
      <c r="O99" s="20">
        <v>2.3755574505529901E-2</v>
      </c>
      <c r="P99" s="20">
        <v>5.34173485076508E-2</v>
      </c>
      <c r="Q99" s="10">
        <v>3497.3908147447501</v>
      </c>
      <c r="R99" s="10">
        <v>461.40438288790898</v>
      </c>
      <c r="S99" s="11">
        <v>53.455726623465701</v>
      </c>
      <c r="T99" s="11">
        <v>84.052088376259306</v>
      </c>
      <c r="U99" s="10">
        <v>9508.6694683171609</v>
      </c>
      <c r="V99" s="10">
        <v>881.57308746182196</v>
      </c>
      <c r="W99" s="11">
        <v>46.917836045407498</v>
      </c>
      <c r="X99" s="11">
        <v>80.070216841201997</v>
      </c>
      <c r="Y99" s="10">
        <v>7906.7029487064301</v>
      </c>
      <c r="Z99" s="10">
        <v>814.11782171405196</v>
      </c>
      <c r="AA99" s="11">
        <v>54.606567643386903</v>
      </c>
      <c r="AB99" s="11">
        <v>68.409646577677904</v>
      </c>
      <c r="AC99" s="10">
        <v>10098.603820652599</v>
      </c>
      <c r="AD99" s="10">
        <v>794.52625701136503</v>
      </c>
      <c r="AE99" s="11">
        <v>46.814649422781201</v>
      </c>
      <c r="AF99" s="11">
        <v>67.906586704087204</v>
      </c>
      <c r="AG99" s="10">
        <v>5886.0949166209002</v>
      </c>
      <c r="AH99" s="10">
        <v>443.60045974837902</v>
      </c>
      <c r="AI99" s="11">
        <v>57.634333896333601</v>
      </c>
      <c r="AJ99" s="11">
        <v>67.256775569524393</v>
      </c>
      <c r="AL99" s="17">
        <v>119.54233191064</v>
      </c>
    </row>
    <row r="100" spans="2:38" x14ac:dyDescent="0.3">
      <c r="B100" s="8">
        <v>96</v>
      </c>
      <c r="C100" s="9">
        <v>247.72411254164999</v>
      </c>
      <c r="D100" s="9">
        <v>149.65552734165701</v>
      </c>
      <c r="E100" s="9">
        <v>3.91454045376629</v>
      </c>
      <c r="F100" s="10">
        <v>184377.81194959299</v>
      </c>
      <c r="G100" s="10">
        <v>335.40750212689699</v>
      </c>
      <c r="H100" s="11">
        <v>7.8692747930913498</v>
      </c>
      <c r="I100" s="10">
        <v>547.89780205618604</v>
      </c>
      <c r="J100" s="11">
        <v>4.0547415341576398</v>
      </c>
      <c r="K100" s="12">
        <v>0.93442412969386701</v>
      </c>
      <c r="L100" s="13">
        <v>-3.0660268904188601E-3</v>
      </c>
      <c r="M100" s="14">
        <v>1.3863102450095501E-4</v>
      </c>
      <c r="N100" s="14">
        <v>-9.1126779834133298E-5</v>
      </c>
      <c r="O100" s="20">
        <v>4.31109625685894E-2</v>
      </c>
      <c r="P100" s="20">
        <v>1.93778790369795E-2</v>
      </c>
      <c r="Q100" s="10">
        <v>3422.6460834198001</v>
      </c>
      <c r="R100" s="10">
        <v>513.84472967110401</v>
      </c>
      <c r="S100" s="11">
        <v>47.407763351055202</v>
      </c>
      <c r="T100" s="11">
        <v>77.594680868532393</v>
      </c>
      <c r="U100" s="10">
        <v>7846.60683501935</v>
      </c>
      <c r="V100" s="10">
        <v>569.991578927158</v>
      </c>
      <c r="W100" s="11">
        <v>44.330946545579501</v>
      </c>
      <c r="X100" s="11">
        <v>58.525270245883</v>
      </c>
      <c r="Y100" s="10">
        <v>6937.4076415938598</v>
      </c>
      <c r="Z100" s="10">
        <v>651.24841292654003</v>
      </c>
      <c r="AA100" s="11">
        <v>49.389707170650098</v>
      </c>
      <c r="AB100" s="11">
        <v>80.591092850771403</v>
      </c>
      <c r="AC100" s="10">
        <v>7278.6152673206698</v>
      </c>
      <c r="AD100" s="10">
        <v>690.66225836205797</v>
      </c>
      <c r="AE100" s="11">
        <v>44.117151520018801</v>
      </c>
      <c r="AF100" s="11">
        <v>74.0850623649863</v>
      </c>
      <c r="AG100" s="10">
        <v>7180.7692100266304</v>
      </c>
      <c r="AH100" s="10">
        <v>577.22372252601701</v>
      </c>
      <c r="AI100" s="11">
        <v>55.368921463855401</v>
      </c>
      <c r="AJ100" s="11">
        <v>67.845139022841906</v>
      </c>
      <c r="AL100" s="17">
        <v>98.427376323395293</v>
      </c>
    </row>
    <row r="101" spans="2:38" x14ac:dyDescent="0.3">
      <c r="B101" s="8">
        <v>97</v>
      </c>
      <c r="C101" s="9">
        <v>254.939306951775</v>
      </c>
      <c r="D101" s="9">
        <v>151.21288332341399</v>
      </c>
      <c r="E101" s="9">
        <v>3.9878625478236498</v>
      </c>
      <c r="F101" s="10">
        <v>163468.653877117</v>
      </c>
      <c r="G101" s="10">
        <v>330.23730301338401</v>
      </c>
      <c r="H101" s="11">
        <v>5.73042189214509</v>
      </c>
      <c r="I101" s="10">
        <v>558.38746868555404</v>
      </c>
      <c r="J101" s="11">
        <v>2.0418552350653298</v>
      </c>
      <c r="K101" s="12">
        <v>0.956639619817783</v>
      </c>
      <c r="L101" s="13">
        <v>5.6353675271607795E-4</v>
      </c>
      <c r="M101" s="14">
        <v>-2.3296184030809701E-4</v>
      </c>
      <c r="N101" s="14">
        <v>-4.1799428516693801E-4</v>
      </c>
      <c r="O101" s="20">
        <v>2.4483693305982299E-2</v>
      </c>
      <c r="P101" s="20">
        <v>4.4825890877874898E-2</v>
      </c>
      <c r="Q101" s="10">
        <v>6789.3807773211302</v>
      </c>
      <c r="R101" s="10">
        <v>428.09859508760599</v>
      </c>
      <c r="S101" s="11">
        <v>51.248681173838598</v>
      </c>
      <c r="T101" s="11">
        <v>82.240563300380202</v>
      </c>
      <c r="U101" s="10">
        <v>6715.3855823179701</v>
      </c>
      <c r="V101" s="10">
        <v>841.54140500426695</v>
      </c>
      <c r="W101" s="11">
        <v>46.767230470184998</v>
      </c>
      <c r="X101" s="11">
        <v>59.658653098961402</v>
      </c>
      <c r="Y101" s="10">
        <v>10467.045990922999</v>
      </c>
      <c r="Z101" s="10">
        <v>1126.2243790378</v>
      </c>
      <c r="AA101" s="11">
        <v>50.446553456385999</v>
      </c>
      <c r="AB101" s="11">
        <v>109.175635624799</v>
      </c>
      <c r="AC101" s="10">
        <v>6266.1969018427098</v>
      </c>
      <c r="AD101" s="10">
        <v>668.74746456312596</v>
      </c>
      <c r="AE101" s="11">
        <v>47.392156914628302</v>
      </c>
      <c r="AF101" s="11">
        <v>72.221325359901599</v>
      </c>
      <c r="AG101" s="10">
        <v>4891.53334031744</v>
      </c>
      <c r="AH101" s="10">
        <v>460.14002226287698</v>
      </c>
      <c r="AI101" s="11">
        <v>52.2847651702414</v>
      </c>
      <c r="AJ101" s="11">
        <v>96.873498658149998</v>
      </c>
      <c r="AL101" s="17">
        <v>116.447049319718</v>
      </c>
    </row>
    <row r="102" spans="2:38" x14ac:dyDescent="0.3">
      <c r="B102" s="8">
        <v>98</v>
      </c>
      <c r="C102" s="9">
        <v>252.021918416722</v>
      </c>
      <c r="D102" s="9">
        <v>150.607981481671</v>
      </c>
      <c r="E102" s="9">
        <v>4.0854322040522701</v>
      </c>
      <c r="F102" s="10">
        <v>189307.91852777501</v>
      </c>
      <c r="G102" s="10">
        <v>368.796965178618</v>
      </c>
      <c r="H102" s="11">
        <v>3.4890197536368399</v>
      </c>
      <c r="I102" s="10">
        <v>599.72728500259905</v>
      </c>
      <c r="J102" s="11">
        <v>1.42442221650171</v>
      </c>
      <c r="K102" s="12">
        <v>0.84515178427138204</v>
      </c>
      <c r="L102" s="13">
        <v>1.3846051504364601E-3</v>
      </c>
      <c r="M102" s="14">
        <v>5.5843275826396701E-4</v>
      </c>
      <c r="N102" s="14">
        <v>5.6436305038184704E-4</v>
      </c>
      <c r="O102" s="20">
        <v>2.6007700758575399E-2</v>
      </c>
      <c r="P102" s="20">
        <v>2.9562518807563699E-2</v>
      </c>
      <c r="Q102" s="10">
        <v>5684.63099056591</v>
      </c>
      <c r="R102" s="10">
        <v>632.67490784353197</v>
      </c>
      <c r="S102" s="11">
        <v>55.638409190871798</v>
      </c>
      <c r="T102" s="11">
        <v>68.830290974138407</v>
      </c>
      <c r="U102" s="10">
        <v>5429.7725645942401</v>
      </c>
      <c r="V102" s="10">
        <v>561.96976856747006</v>
      </c>
      <c r="W102" s="11">
        <v>36.552741290876099</v>
      </c>
      <c r="X102" s="11">
        <v>79.276499681574407</v>
      </c>
      <c r="Y102" s="10">
        <v>8925.7120100481898</v>
      </c>
      <c r="Z102" s="10">
        <v>722.31721878620897</v>
      </c>
      <c r="AA102" s="11">
        <v>52.906715340149901</v>
      </c>
      <c r="AB102" s="11">
        <v>65.501065741616898</v>
      </c>
      <c r="AC102" s="10">
        <v>8839.0722181389192</v>
      </c>
      <c r="AD102" s="10">
        <v>811.21118549958101</v>
      </c>
      <c r="AE102" s="11">
        <v>56.601269606582598</v>
      </c>
      <c r="AF102" s="11">
        <v>67.6892038198622</v>
      </c>
      <c r="AG102" s="10">
        <v>4753.9986459825304</v>
      </c>
      <c r="AH102" s="10">
        <v>335.62446827562599</v>
      </c>
      <c r="AI102" s="11">
        <v>44.8303743290098</v>
      </c>
      <c r="AJ102" s="11">
        <v>84.832075992411504</v>
      </c>
      <c r="AL102" s="17">
        <v>110.508839562153</v>
      </c>
    </row>
    <row r="103" spans="2:38" x14ac:dyDescent="0.3">
      <c r="B103" s="8">
        <v>99</v>
      </c>
      <c r="C103" s="9">
        <v>245.87949803750001</v>
      </c>
      <c r="D103" s="9">
        <v>150.75733253227699</v>
      </c>
      <c r="E103" s="9">
        <v>3.8325228615023099</v>
      </c>
      <c r="F103" s="10">
        <v>192040.72238639399</v>
      </c>
      <c r="G103" s="10">
        <v>368.42981894398702</v>
      </c>
      <c r="H103" s="11">
        <v>4.4067185922147498</v>
      </c>
      <c r="I103" s="10">
        <v>529.48285718155296</v>
      </c>
      <c r="J103" s="11">
        <v>2.38965847223758</v>
      </c>
      <c r="K103" s="12">
        <v>0.86516808101409604</v>
      </c>
      <c r="L103" s="13">
        <v>3.56763358265937E-4</v>
      </c>
      <c r="M103" s="14">
        <v>2.3679784646484501E-4</v>
      </c>
      <c r="N103" s="14">
        <v>-6.7033305971571702E-4</v>
      </c>
      <c r="O103" s="20">
        <v>1.91171281780389E-2</v>
      </c>
      <c r="P103" s="20">
        <v>3.5376075805036197E-2</v>
      </c>
      <c r="Q103" s="10">
        <v>3689.7455611422802</v>
      </c>
      <c r="R103" s="10">
        <v>470.59603802854502</v>
      </c>
      <c r="S103" s="11">
        <v>56.627982906898197</v>
      </c>
      <c r="T103" s="11">
        <v>76.024260566665106</v>
      </c>
      <c r="U103" s="10">
        <v>5902.8097655357196</v>
      </c>
      <c r="V103" s="10">
        <v>755.86982642254998</v>
      </c>
      <c r="W103" s="11">
        <v>53.864547588298898</v>
      </c>
      <c r="X103" s="11">
        <v>74.548740236186006</v>
      </c>
      <c r="Y103" s="10">
        <v>10405.424077460701</v>
      </c>
      <c r="Z103" s="10">
        <v>720.71721206148504</v>
      </c>
      <c r="AA103" s="11">
        <v>55.387174187803303</v>
      </c>
      <c r="AB103" s="11">
        <v>90.277344733917701</v>
      </c>
      <c r="AC103" s="10">
        <v>12581.375403926801</v>
      </c>
      <c r="AD103" s="10">
        <v>628.44657664394595</v>
      </c>
      <c r="AE103" s="11">
        <v>45.569253936731798</v>
      </c>
      <c r="AF103" s="11">
        <v>82.877558530370493</v>
      </c>
      <c r="AG103" s="10">
        <v>4356.0818924656296</v>
      </c>
      <c r="AH103" s="10">
        <v>565.03063727291806</v>
      </c>
      <c r="AI103" s="11">
        <v>53.245201768013096</v>
      </c>
      <c r="AJ103" s="11">
        <v>75.544333495526502</v>
      </c>
      <c r="AL103" s="17">
        <v>114.33445744888</v>
      </c>
    </row>
    <row r="104" spans="2:38" x14ac:dyDescent="0.3">
      <c r="B104" s="8">
        <v>100</v>
      </c>
      <c r="C104" s="9">
        <v>247.47357702055001</v>
      </c>
      <c r="D104" s="9">
        <v>151.874858908486</v>
      </c>
      <c r="E104" s="9">
        <v>3.7923246376567099</v>
      </c>
      <c r="F104" s="10">
        <v>186613.14823772901</v>
      </c>
      <c r="G104" s="10">
        <v>446.97024551265798</v>
      </c>
      <c r="H104" s="11">
        <v>7.6294200993465902</v>
      </c>
      <c r="I104" s="10">
        <v>690.86233446081405</v>
      </c>
      <c r="J104" s="11">
        <v>3.5987425488841098</v>
      </c>
      <c r="K104" s="12">
        <v>0.96</v>
      </c>
      <c r="L104" s="13">
        <v>-6.6479996617892299E-4</v>
      </c>
      <c r="M104" s="14">
        <v>-1.7893178515297799E-4</v>
      </c>
      <c r="N104" s="14">
        <v>-1.4073579181483799E-4</v>
      </c>
      <c r="O104" s="20">
        <v>3.0626398331338799E-2</v>
      </c>
      <c r="P104" s="20">
        <v>2.49643411146768E-2</v>
      </c>
      <c r="Q104" s="10">
        <v>5801.8784946430196</v>
      </c>
      <c r="R104" s="10">
        <v>453.283879023662</v>
      </c>
      <c r="S104" s="11">
        <v>54.389457586800198</v>
      </c>
      <c r="T104" s="11">
        <v>65.505963245645603</v>
      </c>
      <c r="U104" s="10">
        <v>8564.3179907161502</v>
      </c>
      <c r="V104" s="10">
        <v>769.02229286357306</v>
      </c>
      <c r="W104" s="11">
        <v>50.213221072671097</v>
      </c>
      <c r="X104" s="11">
        <v>82.341824897726099</v>
      </c>
      <c r="Y104" s="10">
        <v>9562.5250616451704</v>
      </c>
      <c r="Z104" s="10">
        <v>904.43758375439404</v>
      </c>
      <c r="AA104" s="11">
        <v>50.013204606186903</v>
      </c>
      <c r="AB104" s="11">
        <v>82.092703792992495</v>
      </c>
      <c r="AC104" s="10">
        <v>4363.3097140313403</v>
      </c>
      <c r="AD104" s="10">
        <v>725.77976016521905</v>
      </c>
      <c r="AE104" s="11">
        <v>48.6111476168237</v>
      </c>
      <c r="AF104" s="11">
        <v>81.207869686943894</v>
      </c>
      <c r="AG104" s="10">
        <v>5429.8024179848499</v>
      </c>
      <c r="AH104" s="10">
        <v>406.06826303624598</v>
      </c>
      <c r="AI104" s="11">
        <v>52.506252286721001</v>
      </c>
      <c r="AJ104" s="11">
        <v>89.824790617943904</v>
      </c>
      <c r="AL104" s="17">
        <v>137.80896727540201</v>
      </c>
    </row>
    <row r="105" spans="2:38" x14ac:dyDescent="0.3">
      <c r="B105" s="8">
        <v>101</v>
      </c>
      <c r="C105" s="9">
        <v>248.21174416722101</v>
      </c>
      <c r="D105" s="9">
        <v>150.68741250320599</v>
      </c>
      <c r="E105" s="9">
        <v>3.8739040595113998</v>
      </c>
      <c r="F105" s="10">
        <v>180113.37018307101</v>
      </c>
      <c r="G105" s="10">
        <v>363.63317123388998</v>
      </c>
      <c r="H105" s="11">
        <v>3.5568758601613801</v>
      </c>
      <c r="I105" s="10">
        <v>610.31625709056902</v>
      </c>
      <c r="J105" s="11">
        <v>1.3082700093574999</v>
      </c>
      <c r="K105" s="12">
        <v>0.89895925250567499</v>
      </c>
      <c r="L105" s="13">
        <v>4.5295745020812299E-4</v>
      </c>
      <c r="M105" s="14">
        <v>2.0501504238406901E-4</v>
      </c>
      <c r="N105" s="14">
        <v>-3.0890098509920498E-4</v>
      </c>
      <c r="O105" s="20">
        <v>7.8411251561953499E-2</v>
      </c>
      <c r="P105" s="20">
        <v>2.6321490425751898E-2</v>
      </c>
      <c r="Q105" s="10">
        <v>3207.0466190019702</v>
      </c>
      <c r="R105" s="10">
        <v>480.04914581104902</v>
      </c>
      <c r="S105" s="11">
        <v>49.622563658089703</v>
      </c>
      <c r="T105" s="11">
        <v>103.386304447469</v>
      </c>
      <c r="U105" s="10">
        <v>6364.3927303361597</v>
      </c>
      <c r="V105" s="10">
        <v>721.81884575657295</v>
      </c>
      <c r="W105" s="11">
        <v>53.760688277058897</v>
      </c>
      <c r="X105" s="11">
        <v>80.921156954169604</v>
      </c>
      <c r="Y105" s="10">
        <v>6859.5302014070603</v>
      </c>
      <c r="Z105" s="10">
        <v>729.41660933497496</v>
      </c>
      <c r="AA105" s="11">
        <v>60.985777683228697</v>
      </c>
      <c r="AB105" s="11">
        <v>69.694569606703396</v>
      </c>
      <c r="AC105" s="10">
        <v>3909.5040483501102</v>
      </c>
      <c r="AD105" s="10">
        <v>468.049919175112</v>
      </c>
      <c r="AE105" s="11">
        <v>49.685001293047698</v>
      </c>
      <c r="AF105" s="11">
        <v>77.351537393575896</v>
      </c>
      <c r="AG105" s="10">
        <v>3948.2611295915799</v>
      </c>
      <c r="AH105" s="10">
        <v>525.10936032092798</v>
      </c>
      <c r="AI105" s="11">
        <v>66.063134533597307</v>
      </c>
      <c r="AJ105" s="11">
        <v>71.681576522511904</v>
      </c>
      <c r="AL105" s="17">
        <v>118.31661653577601</v>
      </c>
    </row>
    <row r="106" spans="2:38" x14ac:dyDescent="0.3">
      <c r="B106" s="8">
        <v>102</v>
      </c>
      <c r="C106" s="9">
        <v>251.71907546417</v>
      </c>
      <c r="D106" s="9">
        <v>148.611187789339</v>
      </c>
      <c r="E106" s="9">
        <v>3.7979712803779901</v>
      </c>
      <c r="F106" s="10">
        <v>175590.383379534</v>
      </c>
      <c r="G106" s="10">
        <v>356.531973505991</v>
      </c>
      <c r="H106" s="11">
        <v>5.3682137659269999</v>
      </c>
      <c r="I106" s="10">
        <v>565.82319615354299</v>
      </c>
      <c r="J106" s="11">
        <v>1.9315359791936899</v>
      </c>
      <c r="K106" s="12">
        <v>0.52165084726042399</v>
      </c>
      <c r="L106" s="13">
        <v>1.82153704144303E-3</v>
      </c>
      <c r="M106" s="14">
        <v>4.2434489741400802E-4</v>
      </c>
      <c r="N106" s="14">
        <v>2.03615764510632E-4</v>
      </c>
      <c r="O106" s="20">
        <v>7.4485237480988301E-2</v>
      </c>
      <c r="P106" s="20">
        <v>4.1899505078967801E-2</v>
      </c>
      <c r="Q106" s="10">
        <v>4647.6775987252104</v>
      </c>
      <c r="R106" s="10">
        <v>383.91878135103798</v>
      </c>
      <c r="S106" s="11">
        <v>52.270730577011101</v>
      </c>
      <c r="T106" s="11">
        <v>74.543939170341304</v>
      </c>
      <c r="U106" s="10">
        <v>8706.5539118113593</v>
      </c>
      <c r="V106" s="10">
        <v>777.27136751726198</v>
      </c>
      <c r="W106" s="11">
        <v>46.492594588631398</v>
      </c>
      <c r="X106" s="11">
        <v>81.809019302748894</v>
      </c>
      <c r="Y106" s="10">
        <v>5064.5281349208599</v>
      </c>
      <c r="Z106" s="10">
        <v>806.35614526767495</v>
      </c>
      <c r="AA106" s="11">
        <v>63.074573253280803</v>
      </c>
      <c r="AB106" s="11">
        <v>77.311834214662099</v>
      </c>
      <c r="AC106" s="10">
        <v>6108.5014259139798</v>
      </c>
      <c r="AD106" s="10">
        <v>644.65555407426598</v>
      </c>
      <c r="AE106" s="11">
        <v>50.609386886156301</v>
      </c>
      <c r="AF106" s="11">
        <v>83.447909609272003</v>
      </c>
      <c r="AG106" s="10">
        <v>4387.4412953342699</v>
      </c>
      <c r="AH106" s="10">
        <v>414.19085839327198</v>
      </c>
      <c r="AI106" s="11">
        <v>50.894430605654101</v>
      </c>
      <c r="AJ106" s="11">
        <v>76.163415206861401</v>
      </c>
      <c r="AL106" s="17">
        <v>130.43346788545699</v>
      </c>
    </row>
    <row r="107" spans="2:38" x14ac:dyDescent="0.3">
      <c r="B107" s="8">
        <v>103</v>
      </c>
      <c r="C107" s="9">
        <v>247.81528004659299</v>
      </c>
      <c r="D107" s="9">
        <v>151.547593051436</v>
      </c>
      <c r="E107" s="9">
        <v>3.7409663518178902</v>
      </c>
      <c r="F107" s="10">
        <v>195778.80042309899</v>
      </c>
      <c r="G107" s="10">
        <v>372.93350842649897</v>
      </c>
      <c r="H107" s="11">
        <v>15.245855234449801</v>
      </c>
      <c r="I107" s="10">
        <v>661.21507962867804</v>
      </c>
      <c r="J107" s="11">
        <v>3.3386543866835701</v>
      </c>
      <c r="K107" s="12">
        <v>0.61246510364187701</v>
      </c>
      <c r="L107" s="13">
        <v>1.9407833739784901E-3</v>
      </c>
      <c r="M107" s="14">
        <v>1.8958561200860101E-4</v>
      </c>
      <c r="N107" s="14">
        <v>2.6060813807273002E-4</v>
      </c>
      <c r="O107" s="20">
        <v>3.1299475043207202E-2</v>
      </c>
      <c r="P107" s="20">
        <v>8.3826726274651098E-2</v>
      </c>
      <c r="Q107" s="10">
        <v>3615.4351864648902</v>
      </c>
      <c r="R107" s="10">
        <v>581.352635094927</v>
      </c>
      <c r="S107" s="11">
        <v>49.0454408243275</v>
      </c>
      <c r="T107" s="11">
        <v>91.081915198494499</v>
      </c>
      <c r="U107" s="10">
        <v>8459.0768764629192</v>
      </c>
      <c r="V107" s="10">
        <v>754.07430415022804</v>
      </c>
      <c r="W107" s="11">
        <v>44.853941692445197</v>
      </c>
      <c r="X107" s="11">
        <v>79.602892658111102</v>
      </c>
      <c r="Y107" s="10">
        <v>6266.20672976473</v>
      </c>
      <c r="Z107" s="10">
        <v>804.78663728056199</v>
      </c>
      <c r="AA107" s="11">
        <v>63.815857571320997</v>
      </c>
      <c r="AB107" s="11">
        <v>92.249460981979396</v>
      </c>
      <c r="AC107" s="10">
        <v>5871.9929954767904</v>
      </c>
      <c r="AD107" s="10">
        <v>624.27835865114798</v>
      </c>
      <c r="AE107" s="11">
        <v>54.956922530305</v>
      </c>
      <c r="AF107" s="11">
        <v>81.733596519580502</v>
      </c>
      <c r="AG107" s="10">
        <v>4725.9982422640096</v>
      </c>
      <c r="AH107" s="10">
        <v>456.36175529425998</v>
      </c>
      <c r="AI107" s="11">
        <v>54.917709263434901</v>
      </c>
      <c r="AJ107" s="11">
        <v>90.170498508122293</v>
      </c>
      <c r="AL107" s="17">
        <v>132.98213499647099</v>
      </c>
    </row>
    <row r="108" spans="2:38" x14ac:dyDescent="0.3">
      <c r="B108" s="8">
        <v>104</v>
      </c>
      <c r="C108" s="9">
        <v>250.25775587272801</v>
      </c>
      <c r="D108" s="9">
        <v>150.80244213582699</v>
      </c>
      <c r="E108" s="9">
        <v>3.9112739936048699</v>
      </c>
      <c r="F108" s="10">
        <v>186389.42540527799</v>
      </c>
      <c r="G108" s="10">
        <v>429.38685874889001</v>
      </c>
      <c r="H108" s="11">
        <v>7.1739617911064899</v>
      </c>
      <c r="I108" s="10">
        <v>583.89579769533202</v>
      </c>
      <c r="J108" s="11">
        <v>1.6748509791300401</v>
      </c>
      <c r="K108" s="12">
        <v>0.936277706287171</v>
      </c>
      <c r="L108" s="13">
        <v>4.29254206318377E-4</v>
      </c>
      <c r="M108" s="14">
        <v>-1.36763558417214E-4</v>
      </c>
      <c r="N108" s="14">
        <v>2.94615017994478E-4</v>
      </c>
      <c r="O108" s="20">
        <v>4.5923905943174699E-2</v>
      </c>
      <c r="P108" s="20">
        <v>5.7182477863914602E-2</v>
      </c>
      <c r="Q108" s="10">
        <v>8327.3605575602105</v>
      </c>
      <c r="R108" s="10">
        <v>423.64541858736902</v>
      </c>
      <c r="S108" s="11">
        <v>62.974515149412902</v>
      </c>
      <c r="T108" s="11">
        <v>107.073296674204</v>
      </c>
      <c r="U108" s="10">
        <v>6329.3983808972998</v>
      </c>
      <c r="V108" s="10">
        <v>683.09605158474903</v>
      </c>
      <c r="W108" s="11">
        <v>45.591643168078598</v>
      </c>
      <c r="X108" s="11">
        <v>75.032528837412798</v>
      </c>
      <c r="Y108" s="10">
        <v>6876.42535209169</v>
      </c>
      <c r="Z108" s="10">
        <v>851.773861295237</v>
      </c>
      <c r="AA108" s="11">
        <v>55.256343286103402</v>
      </c>
      <c r="AB108" s="11">
        <v>64.833924977207403</v>
      </c>
      <c r="AC108" s="10">
        <v>7218.6011829572599</v>
      </c>
      <c r="AD108" s="10">
        <v>746.44697193061995</v>
      </c>
      <c r="AE108" s="11">
        <v>38.918281730746997</v>
      </c>
      <c r="AF108" s="11">
        <v>83.225883276002605</v>
      </c>
      <c r="AG108" s="10">
        <v>5313.7663917870304</v>
      </c>
      <c r="AH108" s="10">
        <v>492.41873971468101</v>
      </c>
      <c r="AI108" s="11">
        <v>50.181839716462697</v>
      </c>
      <c r="AJ108" s="11">
        <f>AI108*1.07</f>
        <v>53.694568496615091</v>
      </c>
      <c r="AL108" s="17">
        <v>129.2007545244</v>
      </c>
    </row>
    <row r="109" spans="2:38" x14ac:dyDescent="0.3">
      <c r="B109" s="8">
        <v>105</v>
      </c>
      <c r="C109" s="9">
        <v>246.90892117011401</v>
      </c>
      <c r="D109" s="9">
        <v>149.49603437473201</v>
      </c>
      <c r="E109" s="9">
        <v>3.88680314061402</v>
      </c>
      <c r="F109" s="10">
        <v>191749.16258670599</v>
      </c>
      <c r="G109" s="10">
        <v>330.52518823620102</v>
      </c>
      <c r="H109" s="11">
        <v>5.7582907661147003</v>
      </c>
      <c r="I109" s="10">
        <v>644.628297544715</v>
      </c>
      <c r="J109" s="11">
        <v>3.4208422087759498</v>
      </c>
      <c r="K109" s="12">
        <v>0.57999999999999996</v>
      </c>
      <c r="L109" s="13">
        <v>-1.3328808284927701E-3</v>
      </c>
      <c r="M109" s="14">
        <v>3.1471860545132798E-4</v>
      </c>
      <c r="N109" s="14">
        <v>2.27410180247455E-4</v>
      </c>
      <c r="O109" s="20">
        <v>2.2553682437549401E-2</v>
      </c>
      <c r="P109" s="20">
        <v>3.5722383882212598E-2</v>
      </c>
      <c r="Q109" s="10">
        <v>5925.24352300996</v>
      </c>
      <c r="R109" s="10">
        <v>540.07237901650899</v>
      </c>
      <c r="S109" s="11">
        <v>50.889343125162398</v>
      </c>
      <c r="T109" s="11">
        <v>72.443674264572195</v>
      </c>
      <c r="U109" s="10">
        <v>11623.2931196766</v>
      </c>
      <c r="V109" s="10">
        <v>589.65647575887499</v>
      </c>
      <c r="W109" s="11">
        <v>49.006027189730801</v>
      </c>
      <c r="X109" s="11">
        <v>75.8507334373991</v>
      </c>
      <c r="Y109" s="10">
        <v>8205.22482575719</v>
      </c>
      <c r="Z109" s="10">
        <v>733.38660568056901</v>
      </c>
      <c r="AA109" s="11">
        <v>50.906256742145601</v>
      </c>
      <c r="AB109" s="11">
        <v>56.752499340625398</v>
      </c>
      <c r="AC109" s="10">
        <v>5067.4546096793401</v>
      </c>
      <c r="AD109" s="10">
        <v>943.35358241126403</v>
      </c>
      <c r="AE109" s="11">
        <v>50.215083389553897</v>
      </c>
      <c r="AF109" s="11">
        <v>72.550248748514306</v>
      </c>
      <c r="AG109" s="10">
        <v>4708.2687035830404</v>
      </c>
      <c r="AH109" s="10">
        <v>569.90058519693002</v>
      </c>
      <c r="AI109" s="11">
        <v>64.7754440682818</v>
      </c>
      <c r="AJ109" s="11">
        <v>73.399724192937001</v>
      </c>
      <c r="AL109" s="17">
        <v>102.32864750658599</v>
      </c>
    </row>
    <row r="110" spans="2:38" x14ac:dyDescent="0.3">
      <c r="B110" s="8">
        <v>106</v>
      </c>
      <c r="C110" s="9">
        <v>245.255879392092</v>
      </c>
      <c r="D110" s="9">
        <v>148.39345241988099</v>
      </c>
      <c r="E110" s="9">
        <v>3.8704316478195899</v>
      </c>
      <c r="F110" s="10">
        <v>204024.215095786</v>
      </c>
      <c r="G110" s="10">
        <v>341.96633668534702</v>
      </c>
      <c r="H110" s="11">
        <v>4.7494197045386599</v>
      </c>
      <c r="I110" s="10">
        <v>524.57342304607005</v>
      </c>
      <c r="J110" s="11">
        <v>3.3858268207967699</v>
      </c>
      <c r="K110" s="12">
        <v>0.65668559632730295</v>
      </c>
      <c r="L110" s="13">
        <v>-2.49861612143305E-4</v>
      </c>
      <c r="M110" s="14">
        <v>-3.0871257593889298E-4</v>
      </c>
      <c r="N110" s="14">
        <v>-4.1405662638055798E-4</v>
      </c>
      <c r="O110" s="20">
        <v>9.7279936743730297E-2</v>
      </c>
      <c r="P110" s="20">
        <v>8.8885895503766202E-2</v>
      </c>
      <c r="Q110" s="10">
        <v>8553.3402852214404</v>
      </c>
      <c r="R110" s="10">
        <v>565.96246649922898</v>
      </c>
      <c r="S110" s="11">
        <v>48.452080042614099</v>
      </c>
      <c r="T110" s="11">
        <v>89.958471907438806</v>
      </c>
      <c r="U110" s="10">
        <v>8031.1097107004298</v>
      </c>
      <c r="V110" s="10">
        <v>641.513311813987</v>
      </c>
      <c r="W110" s="11">
        <v>50.494038082613599</v>
      </c>
      <c r="X110" s="11">
        <v>77.869730329165606</v>
      </c>
      <c r="Y110" s="10">
        <v>3057.12077979579</v>
      </c>
      <c r="Z110" s="10">
        <v>818.04936519037301</v>
      </c>
      <c r="AA110" s="11">
        <v>51.407803825674499</v>
      </c>
      <c r="AB110" s="11">
        <v>66.7697932051273</v>
      </c>
      <c r="AC110" s="10">
        <v>6691.7720956925004</v>
      </c>
      <c r="AD110" s="10">
        <v>671.26082418704004</v>
      </c>
      <c r="AE110" s="11">
        <v>58.680435222524601</v>
      </c>
      <c r="AF110" s="11">
        <v>77.855796993688102</v>
      </c>
      <c r="AG110" s="10">
        <v>4796.4749322335301</v>
      </c>
      <c r="AH110" s="10">
        <v>541.16738987139797</v>
      </c>
      <c r="AI110" s="11">
        <v>48.141399391028003</v>
      </c>
      <c r="AJ110" s="11">
        <v>97.699176291243703</v>
      </c>
      <c r="AL110" s="17">
        <v>110.092272842214</v>
      </c>
    </row>
    <row r="111" spans="2:38" x14ac:dyDescent="0.3">
      <c r="B111" s="8">
        <v>107</v>
      </c>
      <c r="C111" s="9">
        <v>253.01515752632901</v>
      </c>
      <c r="D111" s="9">
        <v>149.104793878061</v>
      </c>
      <c r="E111" s="9">
        <v>3.7261115039597099</v>
      </c>
      <c r="F111" s="10">
        <v>198602.15382869399</v>
      </c>
      <c r="G111" s="10">
        <v>361.43529136285298</v>
      </c>
      <c r="H111" s="11">
        <v>4.6446129844849802</v>
      </c>
      <c r="I111" s="10">
        <v>653.90035932525802</v>
      </c>
      <c r="J111" s="11">
        <v>3.22569990096479</v>
      </c>
      <c r="K111" s="12">
        <v>0.68294754142319902</v>
      </c>
      <c r="L111" s="13">
        <v>-2.8025984138836798E-4</v>
      </c>
      <c r="M111" s="14">
        <v>-5.6562202704499298E-4</v>
      </c>
      <c r="N111" s="14">
        <v>-4.4873676875030802E-4</v>
      </c>
      <c r="O111" s="20">
        <v>4.1665635654692099E-2</v>
      </c>
      <c r="P111" s="20">
        <v>3.66729740014448E-2</v>
      </c>
      <c r="Q111" s="10">
        <v>4209.2236298067201</v>
      </c>
      <c r="R111" s="10">
        <v>417.40336482331298</v>
      </c>
      <c r="S111" s="11">
        <v>54.058876420269797</v>
      </c>
      <c r="T111" s="11">
        <v>62.946165081023203</v>
      </c>
      <c r="U111" s="10">
        <v>6888.8349156087397</v>
      </c>
      <c r="V111" s="10">
        <v>615.525424048128</v>
      </c>
      <c r="W111" s="11">
        <v>44.576926114677804</v>
      </c>
      <c r="X111" s="11">
        <v>55.2998834494947</v>
      </c>
      <c r="Y111" s="10">
        <v>6300.3281328298799</v>
      </c>
      <c r="Z111" s="10">
        <v>709.77798717144105</v>
      </c>
      <c r="AA111" s="11">
        <v>50.523301855859401</v>
      </c>
      <c r="AB111" s="11">
        <v>89.747008730281493</v>
      </c>
      <c r="AC111" s="10">
        <v>6925.7768406104196</v>
      </c>
      <c r="AD111" s="10">
        <v>783.115197350117</v>
      </c>
      <c r="AE111" s="11">
        <v>56.193999154682601</v>
      </c>
      <c r="AF111" s="11">
        <v>71.4467063422628</v>
      </c>
      <c r="AG111" s="10">
        <v>5609.58654772714</v>
      </c>
      <c r="AH111" s="10">
        <v>556.85359467222304</v>
      </c>
      <c r="AI111" s="11">
        <v>45.799372585779999</v>
      </c>
      <c r="AJ111" s="11">
        <v>96.700710854059693</v>
      </c>
      <c r="AL111" s="17">
        <v>104.73858814921</v>
      </c>
    </row>
    <row r="112" spans="2:38" x14ac:dyDescent="0.3">
      <c r="B112" s="8">
        <v>108</v>
      </c>
      <c r="C112" s="9">
        <v>256.23438287774502</v>
      </c>
      <c r="D112" s="9">
        <v>150.357990906228</v>
      </c>
      <c r="E112" s="9">
        <v>3.6063939145699901</v>
      </c>
      <c r="F112" s="10">
        <v>208312.18514654701</v>
      </c>
      <c r="G112" s="10">
        <v>388.651747325987</v>
      </c>
      <c r="H112" s="11">
        <v>5.4326156638767902</v>
      </c>
      <c r="I112" s="10">
        <v>647.14960185818302</v>
      </c>
      <c r="J112" s="11">
        <v>3.0709028787674102</v>
      </c>
      <c r="K112" s="12">
        <v>0.87</v>
      </c>
      <c r="L112" s="13">
        <v>-5.4988905076080996E-4</v>
      </c>
      <c r="M112" s="14">
        <v>1.08519851880066E-4</v>
      </c>
      <c r="N112" s="14">
        <v>3.4668368276259502E-4</v>
      </c>
      <c r="O112" s="20">
        <v>2.20061618055136E-2</v>
      </c>
      <c r="P112" s="20">
        <v>4.6137965000271702E-2</v>
      </c>
      <c r="Q112" s="10">
        <v>3279.6115943820801</v>
      </c>
      <c r="R112" s="10">
        <v>534.22475862317697</v>
      </c>
      <c r="S112" s="11">
        <v>51.6432317236833</v>
      </c>
      <c r="T112" s="11">
        <v>92.009922112606802</v>
      </c>
      <c r="U112" s="10">
        <v>8284.74475925564</v>
      </c>
      <c r="V112" s="10">
        <v>668.73307394629603</v>
      </c>
      <c r="W112" s="11">
        <v>46.632314517212599</v>
      </c>
      <c r="X112" s="11">
        <v>72.546816715314804</v>
      </c>
      <c r="Y112" s="10">
        <v>6228.5796264316295</v>
      </c>
      <c r="Z112" s="10">
        <v>668.89607749851905</v>
      </c>
      <c r="AA112" s="11">
        <v>48.4704882254346</v>
      </c>
      <c r="AB112" s="11">
        <v>94.385048528382697</v>
      </c>
      <c r="AC112" s="10">
        <v>7314.5235966811197</v>
      </c>
      <c r="AD112" s="10">
        <v>754.74832765424196</v>
      </c>
      <c r="AE112" s="11">
        <v>54.498672611217998</v>
      </c>
      <c r="AF112" s="11">
        <v>89.276549807037</v>
      </c>
      <c r="AG112" s="10">
        <v>4877.7834054916302</v>
      </c>
      <c r="AH112" s="10">
        <v>644.59327566715399</v>
      </c>
      <c r="AI112" s="11">
        <v>56.161379437813999</v>
      </c>
      <c r="AJ112" s="11">
        <v>65.357789940102194</v>
      </c>
      <c r="AL112" s="17">
        <v>132.99269503688799</v>
      </c>
    </row>
    <row r="113" spans="2:38" x14ac:dyDescent="0.3">
      <c r="B113" s="8">
        <v>109</v>
      </c>
      <c r="C113" s="9">
        <v>249.28775815241301</v>
      </c>
      <c r="D113" s="9">
        <v>149.56418667003899</v>
      </c>
      <c r="E113" s="9">
        <v>3.9038703774671601</v>
      </c>
      <c r="F113" s="10">
        <v>205766.14115436599</v>
      </c>
      <c r="G113" s="10">
        <v>308.33650553845803</v>
      </c>
      <c r="H113" s="11">
        <v>5.5141622686864302</v>
      </c>
      <c r="I113" s="10">
        <v>503.81975527096802</v>
      </c>
      <c r="J113" s="11">
        <v>4.8699456816693996</v>
      </c>
      <c r="K113" s="12">
        <v>0.87854997904457199</v>
      </c>
      <c r="L113" s="13">
        <v>-3.1655073113066699E-4</v>
      </c>
      <c r="M113" s="14">
        <v>-3.9598307784887701E-4</v>
      </c>
      <c r="N113" s="14">
        <v>-4.3666313814062497E-4</v>
      </c>
      <c r="O113" s="20">
        <v>1.6787625481985199E-2</v>
      </c>
      <c r="P113" s="20">
        <v>6.23647054505602E-2</v>
      </c>
      <c r="Q113" s="10">
        <v>4256.5279827928198</v>
      </c>
      <c r="R113" s="10">
        <v>513.17495436869501</v>
      </c>
      <c r="S113" s="11">
        <v>55.707944291281002</v>
      </c>
      <c r="T113" s="11">
        <v>73.518907191643805</v>
      </c>
      <c r="U113" s="10">
        <v>6047.5351033226198</v>
      </c>
      <c r="V113" s="10">
        <v>539.23813220982402</v>
      </c>
      <c r="W113" s="11">
        <v>42.583292758278503</v>
      </c>
      <c r="X113" s="11">
        <v>96.195662694220303</v>
      </c>
      <c r="Y113" s="10">
        <v>8463.9042780126401</v>
      </c>
      <c r="Z113" s="10">
        <v>763.53949701753004</v>
      </c>
      <c r="AA113" s="11">
        <v>53.453675241806799</v>
      </c>
      <c r="AB113" s="11">
        <v>77.371246759747095</v>
      </c>
      <c r="AC113" s="10">
        <v>4433.7627316342596</v>
      </c>
      <c r="AD113" s="10">
        <v>631.99455931024704</v>
      </c>
      <c r="AE113" s="11">
        <v>50.8547432765208</v>
      </c>
      <c r="AF113" s="11">
        <v>79.627917196819794</v>
      </c>
      <c r="AG113" s="10">
        <v>7265.1389889288603</v>
      </c>
      <c r="AH113" s="10">
        <v>555.33837515064704</v>
      </c>
      <c r="AI113" s="11">
        <v>58.553357323141803</v>
      </c>
      <c r="AJ113" s="11">
        <v>65.054165775367494</v>
      </c>
      <c r="AL113" s="17">
        <v>106.314358994313</v>
      </c>
    </row>
    <row r="114" spans="2:38" x14ac:dyDescent="0.3">
      <c r="B114" s="8">
        <v>110</v>
      </c>
      <c r="C114" s="9">
        <v>249.92492147988</v>
      </c>
      <c r="D114" s="9">
        <v>149.33381034356401</v>
      </c>
      <c r="E114" s="9">
        <v>4.09463643045284</v>
      </c>
      <c r="F114" s="10">
        <v>182612.645016172</v>
      </c>
      <c r="G114" s="10">
        <v>376.68130075616</v>
      </c>
      <c r="H114" s="11">
        <v>8.8342389591360408</v>
      </c>
      <c r="I114" s="10">
        <v>537.12528282269204</v>
      </c>
      <c r="J114" s="11">
        <v>2.1396530311054001</v>
      </c>
      <c r="K114" s="12">
        <v>0.81989108533003197</v>
      </c>
      <c r="L114" s="13">
        <v>2.9956371510553699E-4</v>
      </c>
      <c r="M114" s="14">
        <v>-3.2591021681100199E-4</v>
      </c>
      <c r="N114" s="14">
        <v>1.51649632137408E-4</v>
      </c>
      <c r="O114" s="20">
        <v>3.89548376958362E-2</v>
      </c>
      <c r="P114" s="20">
        <v>2.0541911844034502E-2</v>
      </c>
      <c r="Q114" s="10">
        <v>5035.04781945176</v>
      </c>
      <c r="R114" s="10">
        <v>506.25828169780601</v>
      </c>
      <c r="S114" s="11">
        <v>48.6157596992511</v>
      </c>
      <c r="T114" s="11">
        <v>72.035816424482803</v>
      </c>
      <c r="U114" s="10">
        <v>8754.4432229066806</v>
      </c>
      <c r="V114" s="10">
        <v>634.02189241840097</v>
      </c>
      <c r="W114" s="11">
        <v>47.880059670296497</v>
      </c>
      <c r="X114" s="11">
        <f>1.07*W114</f>
        <v>51.231663847217256</v>
      </c>
      <c r="Y114" s="10">
        <v>10159.178112858201</v>
      </c>
      <c r="Z114" s="10">
        <v>762.67261051701803</v>
      </c>
      <c r="AA114" s="11">
        <v>49.776709685367102</v>
      </c>
      <c r="AB114" s="11">
        <v>62.742718766933002</v>
      </c>
      <c r="AC114" s="10">
        <v>4636.1608945100097</v>
      </c>
      <c r="AD114" s="10">
        <v>695.08605673177306</v>
      </c>
      <c r="AE114" s="11">
        <v>51.630929347604599</v>
      </c>
      <c r="AF114" s="11">
        <v>86.106697278837103</v>
      </c>
      <c r="AG114" s="10">
        <v>3387.1422736705099</v>
      </c>
      <c r="AH114" s="10">
        <v>652.77375625744401</v>
      </c>
      <c r="AI114" s="11">
        <v>50.867358355657998</v>
      </c>
      <c r="AJ114" s="11">
        <v>66.453049102713507</v>
      </c>
      <c r="AL114" s="17">
        <v>114.266745550184</v>
      </c>
    </row>
    <row r="115" spans="2:38" x14ac:dyDescent="0.3">
      <c r="B115" s="8">
        <v>111</v>
      </c>
      <c r="C115" s="9">
        <v>248.62389013500101</v>
      </c>
      <c r="D115" s="9">
        <v>150.593052091717</v>
      </c>
      <c r="E115" s="9">
        <v>3.8562019563246102</v>
      </c>
      <c r="F115" s="10">
        <v>199690.84541711901</v>
      </c>
      <c r="G115" s="10">
        <v>323.385538398976</v>
      </c>
      <c r="H115" s="11">
        <v>2.7562649857083099</v>
      </c>
      <c r="I115" s="10">
        <v>667.74931935123504</v>
      </c>
      <c r="J115" s="11">
        <v>3.62721379307431</v>
      </c>
      <c r="K115" s="12">
        <v>0.88689918422331204</v>
      </c>
      <c r="L115" s="13">
        <v>-1.28889428505144E-3</v>
      </c>
      <c r="M115" s="14">
        <v>-3.3201140864367598E-4</v>
      </c>
      <c r="N115" s="14">
        <v>-6.03723667617121E-4</v>
      </c>
      <c r="O115" s="20">
        <v>2.3445054505571099E-2</v>
      </c>
      <c r="P115" s="20">
        <v>1.5711960975187799E-2</v>
      </c>
      <c r="Q115" s="10">
        <v>7874.2002994864497</v>
      </c>
      <c r="R115" s="10">
        <v>385.93103626114402</v>
      </c>
      <c r="S115" s="11">
        <v>55.999873105693098</v>
      </c>
      <c r="T115" s="11">
        <v>95.343200123752595</v>
      </c>
      <c r="U115" s="10">
        <v>6993.8847169917999</v>
      </c>
      <c r="V115" s="10">
        <v>625.38778762514903</v>
      </c>
      <c r="W115" s="11">
        <v>55.1889888867263</v>
      </c>
      <c r="X115" s="11">
        <v>94.880846109610303</v>
      </c>
      <c r="Y115" s="10">
        <v>9062.8378264974908</v>
      </c>
      <c r="Z115" s="10">
        <v>745.91552555110104</v>
      </c>
      <c r="AA115" s="11">
        <v>58.797554213858803</v>
      </c>
      <c r="AB115" s="11">
        <v>63.132130186264</v>
      </c>
      <c r="AC115" s="10">
        <v>5961.1536503408297</v>
      </c>
      <c r="AD115" s="10">
        <v>760.78819281332699</v>
      </c>
      <c r="AE115" s="11">
        <v>48.766846423942603</v>
      </c>
      <c r="AF115" s="11">
        <v>86.836113063326096</v>
      </c>
      <c r="AG115" s="10">
        <v>6790.3843204773802</v>
      </c>
      <c r="AH115" s="10">
        <v>464.48536198049601</v>
      </c>
      <c r="AI115" s="11">
        <v>47.639089821757501</v>
      </c>
      <c r="AJ115" s="11">
        <v>105.195290934924</v>
      </c>
      <c r="AL115" s="17">
        <v>109.729566434115</v>
      </c>
    </row>
    <row r="116" spans="2:38" x14ac:dyDescent="0.3">
      <c r="B116" s="8">
        <v>112</v>
      </c>
      <c r="C116" s="9">
        <v>248.41504669686199</v>
      </c>
      <c r="D116" s="9">
        <v>152.09360878890999</v>
      </c>
      <c r="E116" s="9">
        <v>3.7360259103328501</v>
      </c>
      <c r="F116" s="10">
        <v>197564.981697429</v>
      </c>
      <c r="G116" s="10">
        <v>364.14497404169703</v>
      </c>
      <c r="H116" s="11">
        <v>4.5872625963010902</v>
      </c>
      <c r="I116" s="10">
        <v>588.74055837388505</v>
      </c>
      <c r="J116" s="11">
        <v>2.7933875837021902</v>
      </c>
      <c r="K116" s="12">
        <v>0.57999999999999996</v>
      </c>
      <c r="L116" s="13">
        <v>2.0135378218409301E-3</v>
      </c>
      <c r="M116" s="14">
        <v>3.5262972873668301E-4</v>
      </c>
      <c r="N116" s="14">
        <v>-2.1303469731576201E-4</v>
      </c>
      <c r="O116" s="20">
        <v>1.46993642347906E-2</v>
      </c>
      <c r="P116" s="20">
        <v>5.1109271940884098E-2</v>
      </c>
      <c r="Q116" s="10">
        <v>4433.5811468476004</v>
      </c>
      <c r="R116" s="10">
        <v>479.403229600798</v>
      </c>
      <c r="S116" s="11">
        <v>54.5578562176932</v>
      </c>
      <c r="T116" s="11">
        <v>78.185692963683195</v>
      </c>
      <c r="U116" s="10">
        <v>7025.1093989841002</v>
      </c>
      <c r="V116" s="10">
        <v>852.58957998254402</v>
      </c>
      <c r="W116" s="11">
        <v>48.152883841402499</v>
      </c>
      <c r="X116" s="11">
        <v>75.556893188226994</v>
      </c>
      <c r="Y116" s="10">
        <v>9524.6829975279306</v>
      </c>
      <c r="Z116" s="10">
        <v>884.74932401300396</v>
      </c>
      <c r="AA116" s="11">
        <v>60.678477739963597</v>
      </c>
      <c r="AB116" s="11">
        <v>75.313455386819001</v>
      </c>
      <c r="AC116" s="10">
        <v>6939.5094391415896</v>
      </c>
      <c r="AD116" s="10">
        <v>736.08846951987505</v>
      </c>
      <c r="AE116" s="11">
        <v>57.964081562839098</v>
      </c>
      <c r="AF116" s="11">
        <v>90.530498037464895</v>
      </c>
      <c r="AG116" s="10">
        <v>6929.0245627719396</v>
      </c>
      <c r="AH116" s="10">
        <v>534.61100489529395</v>
      </c>
      <c r="AI116" s="11">
        <v>48.364566121001303</v>
      </c>
      <c r="AJ116" s="11">
        <v>78.9374453666737</v>
      </c>
      <c r="AL116" s="17">
        <v>119.09087280301</v>
      </c>
    </row>
    <row r="117" spans="2:38" x14ac:dyDescent="0.3">
      <c r="B117" s="8">
        <v>113</v>
      </c>
      <c r="C117" s="9">
        <v>249.546442465209</v>
      </c>
      <c r="D117" s="9">
        <v>150.19295976775899</v>
      </c>
      <c r="E117" s="9">
        <v>3.8642231786404899</v>
      </c>
      <c r="F117" s="10">
        <v>186930.308809259</v>
      </c>
      <c r="G117" s="10">
        <v>416.09635111039302</v>
      </c>
      <c r="H117" s="11">
        <v>6.1798469523846196</v>
      </c>
      <c r="I117" s="10">
        <v>620.24178624100705</v>
      </c>
      <c r="J117" s="11">
        <v>4.0021497045839798</v>
      </c>
      <c r="K117" s="12">
        <v>0.83724294234742602</v>
      </c>
      <c r="L117" s="13">
        <v>2.4451036996314901E-4</v>
      </c>
      <c r="M117" s="14">
        <v>-3.7733212142962701E-4</v>
      </c>
      <c r="N117" s="14">
        <v>1.9852247281595999E-4</v>
      </c>
      <c r="O117" s="20">
        <v>1.9322419721454601E-2</v>
      </c>
      <c r="P117" s="20">
        <v>2.71344319913495E-2</v>
      </c>
      <c r="Q117" s="10">
        <v>6203.0020079981005</v>
      </c>
      <c r="R117" s="10">
        <v>528.37565594865896</v>
      </c>
      <c r="S117" s="11">
        <v>53.013889474475199</v>
      </c>
      <c r="T117" s="11">
        <v>71.023992485396306</v>
      </c>
      <c r="U117" s="10">
        <v>4245.1846129659598</v>
      </c>
      <c r="V117" s="10">
        <v>638.48073690809497</v>
      </c>
      <c r="W117" s="11">
        <v>51.8543331965652</v>
      </c>
      <c r="X117" s="11">
        <v>76.396780374620207</v>
      </c>
      <c r="Y117" s="10">
        <v>5152.06316567673</v>
      </c>
      <c r="Z117" s="10">
        <v>677.71191749163404</v>
      </c>
      <c r="AA117" s="11">
        <v>48.028565452840802</v>
      </c>
      <c r="AB117" s="11">
        <v>72.369217998523297</v>
      </c>
      <c r="AC117" s="10">
        <v>3740.3361444101402</v>
      </c>
      <c r="AD117" s="10">
        <v>719.59922955730895</v>
      </c>
      <c r="AE117" s="11">
        <v>48.342971430333598</v>
      </c>
      <c r="AF117" s="11">
        <v>78.297189191388497</v>
      </c>
      <c r="AG117" s="10">
        <v>5282.4195933642604</v>
      </c>
      <c r="AH117" s="10">
        <v>593.20900023054401</v>
      </c>
      <c r="AI117" s="11">
        <v>40.9759397212352</v>
      </c>
      <c r="AJ117" s="11">
        <v>99.240762669611897</v>
      </c>
      <c r="AL117" s="17">
        <v>140.122211494521</v>
      </c>
    </row>
    <row r="118" spans="2:38" x14ac:dyDescent="0.3">
      <c r="B118" s="8">
        <v>114</v>
      </c>
      <c r="C118" s="9">
        <v>250.77519146996201</v>
      </c>
      <c r="D118" s="9">
        <v>150.05262844651401</v>
      </c>
      <c r="E118" s="9">
        <v>3.8963776880252698</v>
      </c>
      <c r="F118" s="10">
        <v>196685.40552811799</v>
      </c>
      <c r="G118" s="10">
        <v>312.49537271437998</v>
      </c>
      <c r="H118" s="11">
        <v>10.1754022429801</v>
      </c>
      <c r="I118" s="10">
        <v>624.10210542819596</v>
      </c>
      <c r="J118" s="11">
        <v>2.43476924700713</v>
      </c>
      <c r="K118" s="12">
        <v>0.72531864267134405</v>
      </c>
      <c r="L118" s="13">
        <v>-9.4499758682717999E-4</v>
      </c>
      <c r="M118" s="14">
        <v>-3.21758401219957E-4</v>
      </c>
      <c r="N118" s="14">
        <v>1.7827077110631201E-4</v>
      </c>
      <c r="O118" s="20">
        <v>1.40705413798998E-2</v>
      </c>
      <c r="P118" s="20">
        <v>4.1238689351838498E-2</v>
      </c>
      <c r="Q118" s="10">
        <v>6256.3417997943297</v>
      </c>
      <c r="R118" s="10">
        <v>439.82643732017198</v>
      </c>
      <c r="S118" s="11">
        <v>48.801752797947401</v>
      </c>
      <c r="T118" s="11">
        <v>100.156169840749</v>
      </c>
      <c r="U118" s="10">
        <v>5786.2422739465601</v>
      </c>
      <c r="V118" s="10">
        <v>812.85644797750695</v>
      </c>
      <c r="W118" s="11">
        <v>44.6716482664458</v>
      </c>
      <c r="X118" s="11">
        <v>63.0498963036597</v>
      </c>
      <c r="Y118" s="10">
        <v>6831.2496580214101</v>
      </c>
      <c r="Z118" s="10">
        <v>736.81260478534296</v>
      </c>
      <c r="AA118" s="11">
        <v>52.108677544598798</v>
      </c>
      <c r="AB118" s="11">
        <v>66.620194522685097</v>
      </c>
      <c r="AC118" s="10">
        <v>10570.3825798375</v>
      </c>
      <c r="AD118" s="10">
        <v>592.39487326233996</v>
      </c>
      <c r="AE118" s="11">
        <v>53.443946201635697</v>
      </c>
      <c r="AF118" s="11">
        <v>80.936491718757907</v>
      </c>
      <c r="AG118" s="10">
        <v>6690.4434163726601</v>
      </c>
      <c r="AH118" s="10">
        <v>407.223866478606</v>
      </c>
      <c r="AI118" s="11">
        <v>51.540429028985997</v>
      </c>
      <c r="AJ118" s="11">
        <v>75.8945915364814</v>
      </c>
      <c r="AL118" s="17">
        <v>95.746562638382201</v>
      </c>
    </row>
    <row r="119" spans="2:38" x14ac:dyDescent="0.3">
      <c r="B119" s="8">
        <v>115</v>
      </c>
      <c r="C119" s="9">
        <v>253.50373784537399</v>
      </c>
      <c r="D119" s="9">
        <v>146.889146639176</v>
      </c>
      <c r="E119" s="9">
        <v>3.93718426525994</v>
      </c>
      <c r="F119" s="10">
        <v>192222.412383749</v>
      </c>
      <c r="G119" s="10">
        <v>396.603915436271</v>
      </c>
      <c r="H119" s="11">
        <v>5.5796925965243904</v>
      </c>
      <c r="I119" s="10">
        <v>538.22981558021195</v>
      </c>
      <c r="J119" s="11">
        <v>2.1959204247468298</v>
      </c>
      <c r="K119" s="12">
        <v>0.68</v>
      </c>
      <c r="L119" s="13">
        <v>1.23064939706617E-3</v>
      </c>
      <c r="M119" s="14">
        <v>3.06557739129442E-4</v>
      </c>
      <c r="N119" s="14">
        <v>2.0006515366821699E-4</v>
      </c>
      <c r="O119" s="20">
        <v>4.6604311966902401E-2</v>
      </c>
      <c r="P119" s="20">
        <v>7.2522958320750702E-2</v>
      </c>
      <c r="Q119" s="10">
        <v>4781.2046917655498</v>
      </c>
      <c r="R119" s="10">
        <v>561.76754482212903</v>
      </c>
      <c r="S119" s="11">
        <v>45.342103647231497</v>
      </c>
      <c r="T119" s="11">
        <v>87.439566467939002</v>
      </c>
      <c r="U119" s="10">
        <v>6556.5694806249903</v>
      </c>
      <c r="V119" s="10">
        <v>537.12222792652904</v>
      </c>
      <c r="W119" s="11">
        <v>51.617755159817598</v>
      </c>
      <c r="X119" s="11">
        <v>74.1151796382822</v>
      </c>
      <c r="Y119" s="10">
        <v>7061.0633514009296</v>
      </c>
      <c r="Z119" s="10">
        <v>631.386408606911</v>
      </c>
      <c r="AA119" s="11">
        <v>52.338942259707501</v>
      </c>
      <c r="AB119" s="11">
        <v>95.842163329130102</v>
      </c>
      <c r="AC119" s="10">
        <v>8180.3582728625397</v>
      </c>
      <c r="AD119" s="10">
        <v>667.06839165465897</v>
      </c>
      <c r="AE119" s="11">
        <v>52.269492893768899</v>
      </c>
      <c r="AF119" s="11">
        <v>87.596781492759703</v>
      </c>
      <c r="AG119" s="10">
        <v>5627.0443188393301</v>
      </c>
      <c r="AH119" s="10">
        <v>515.10966647632904</v>
      </c>
      <c r="AI119" s="11">
        <v>45.597670111925403</v>
      </c>
      <c r="AJ119" s="11">
        <v>59.568018853438097</v>
      </c>
      <c r="AL119" s="17">
        <v>139.16381078244601</v>
      </c>
    </row>
    <row r="120" spans="2:38" x14ac:dyDescent="0.3">
      <c r="B120" s="8">
        <v>116</v>
      </c>
      <c r="C120" s="9">
        <v>256.72220373932703</v>
      </c>
      <c r="D120" s="9">
        <v>149.88308804132899</v>
      </c>
      <c r="E120" s="9">
        <v>3.7130930780005098</v>
      </c>
      <c r="F120" s="10">
        <v>199162.45408297499</v>
      </c>
      <c r="G120" s="10">
        <v>310.712031530064</v>
      </c>
      <c r="H120" s="11">
        <v>4.9859620998362297</v>
      </c>
      <c r="I120" s="10">
        <v>481.52350439361601</v>
      </c>
      <c r="J120" s="11">
        <v>2.9628537655662601</v>
      </c>
      <c r="K120" s="12">
        <v>0.748798121667272</v>
      </c>
      <c r="L120" s="13">
        <v>2.52240711384081E-3</v>
      </c>
      <c r="M120" s="14">
        <v>-2.21191635171638E-4</v>
      </c>
      <c r="N120" s="14">
        <v>-1.04713157398512E-4</v>
      </c>
      <c r="O120" s="20">
        <v>5.2632240466832403E-2</v>
      </c>
      <c r="P120" s="20">
        <v>2.2866950330604499E-2</v>
      </c>
      <c r="Q120" s="10">
        <v>7604.2903872438701</v>
      </c>
      <c r="R120" s="10">
        <v>588.55584808220704</v>
      </c>
      <c r="S120" s="11">
        <v>47.697509636800604</v>
      </c>
      <c r="T120" s="11">
        <v>65.689352570886896</v>
      </c>
      <c r="U120" s="10">
        <v>5074.7645924110602</v>
      </c>
      <c r="V120" s="10">
        <v>708.698960707786</v>
      </c>
      <c r="W120" s="11">
        <v>53.5384179141017</v>
      </c>
      <c r="X120" s="11">
        <v>61.888557754085397</v>
      </c>
      <c r="Y120" s="10">
        <v>8585.8515073129893</v>
      </c>
      <c r="Z120" s="10">
        <v>796.72405640381203</v>
      </c>
      <c r="AA120" s="11">
        <v>56.521741547142703</v>
      </c>
      <c r="AB120" s="11">
        <v>64.317253586386599</v>
      </c>
      <c r="AC120" s="10">
        <v>10817.585841629099</v>
      </c>
      <c r="AD120" s="10">
        <v>567.311753392681</v>
      </c>
      <c r="AE120" s="11">
        <v>47.971497058347701</v>
      </c>
      <c r="AF120" s="11">
        <v>71.5372071646471</v>
      </c>
      <c r="AG120" s="10">
        <v>8418.2090308947299</v>
      </c>
      <c r="AH120" s="10">
        <v>447.57179729382102</v>
      </c>
      <c r="AI120" s="11">
        <v>60.520500886038903</v>
      </c>
      <c r="AJ120" s="11">
        <v>91.724418558287894</v>
      </c>
      <c r="AL120" s="17">
        <v>106.385383825932</v>
      </c>
    </row>
    <row r="121" spans="2:38" x14ac:dyDescent="0.3">
      <c r="B121" s="8">
        <v>117</v>
      </c>
      <c r="C121" s="9">
        <v>247.18959398383799</v>
      </c>
      <c r="D121" s="9">
        <v>150.922548075642</v>
      </c>
      <c r="E121" s="9">
        <v>3.6987425996873</v>
      </c>
      <c r="F121" s="10">
        <v>201388.11759600099</v>
      </c>
      <c r="G121" s="10">
        <v>393.08138393302102</v>
      </c>
      <c r="H121" s="11">
        <v>3.3339816861992202</v>
      </c>
      <c r="I121" s="10">
        <v>554.54458328857595</v>
      </c>
      <c r="J121" s="11">
        <v>2.8369344565628101</v>
      </c>
      <c r="K121" s="12">
        <v>0.76129305103429201</v>
      </c>
      <c r="L121" s="13">
        <v>-3.0070924719964202E-4</v>
      </c>
      <c r="M121" s="14">
        <v>1.8001885227350499E-4</v>
      </c>
      <c r="N121" s="14">
        <v>-4.7914669642298E-4</v>
      </c>
      <c r="O121" s="20">
        <v>5.51200348167038E-2</v>
      </c>
      <c r="P121" s="20">
        <v>2.3429961554628301E-2</v>
      </c>
      <c r="Q121" s="10">
        <v>4305.5590250532796</v>
      </c>
      <c r="R121" s="10">
        <v>403.26658849903703</v>
      </c>
      <c r="S121" s="11">
        <v>58.605083707751902</v>
      </c>
      <c r="T121" s="11">
        <v>128.52018150596601</v>
      </c>
      <c r="U121" s="10">
        <v>3014.2506579021801</v>
      </c>
      <c r="V121" s="10">
        <v>898.56455179281704</v>
      </c>
      <c r="W121" s="11">
        <v>58.1670659248296</v>
      </c>
      <c r="X121" s="11">
        <v>65.757067607683098</v>
      </c>
      <c r="Y121" s="10">
        <v>5263.5959591397896</v>
      </c>
      <c r="Z121" s="10">
        <v>819.66555870286595</v>
      </c>
      <c r="AA121" s="11">
        <v>54.141189290252498</v>
      </c>
      <c r="AB121" s="11">
        <v>96.866921119709602</v>
      </c>
      <c r="AC121" s="10">
        <v>6630.25795665655</v>
      </c>
      <c r="AD121" s="10">
        <v>771.49242777029099</v>
      </c>
      <c r="AE121" s="11">
        <v>52.726499290681502</v>
      </c>
      <c r="AF121" s="11">
        <v>59.290163595949203</v>
      </c>
      <c r="AG121" s="10">
        <v>4428.3223153737099</v>
      </c>
      <c r="AH121" s="10">
        <v>567.76570536862505</v>
      </c>
      <c r="AI121" s="11">
        <v>51.509479593203601</v>
      </c>
      <c r="AJ121" s="11">
        <v>92.733896146444806</v>
      </c>
      <c r="AL121" s="17">
        <v>131.293932841648</v>
      </c>
    </row>
    <row r="122" spans="2:38" x14ac:dyDescent="0.3">
      <c r="B122" s="8">
        <v>118</v>
      </c>
      <c r="C122" s="9">
        <v>251.37277210179599</v>
      </c>
      <c r="D122" s="9">
        <v>148.509429056378</v>
      </c>
      <c r="E122" s="9">
        <v>3.8815640536424998</v>
      </c>
      <c r="F122" s="10">
        <v>175998.40332876699</v>
      </c>
      <c r="G122" s="10">
        <v>318.88971965379301</v>
      </c>
      <c r="H122" s="11">
        <v>6.4394225360589497</v>
      </c>
      <c r="I122" s="10">
        <v>585.25750698707895</v>
      </c>
      <c r="J122" s="11">
        <v>3.6493884567320301</v>
      </c>
      <c r="K122" s="12">
        <v>0.82818470251504095</v>
      </c>
      <c r="L122" s="13">
        <v>-4.8737340605240398E-4</v>
      </c>
      <c r="M122" s="14">
        <v>-9.0956596300117399E-5</v>
      </c>
      <c r="N122" s="14">
        <v>3.36598268411794E-4</v>
      </c>
      <c r="O122" s="20">
        <v>2.28993132507797E-2</v>
      </c>
      <c r="P122" s="20">
        <v>3.2700878922367602E-2</v>
      </c>
      <c r="Q122" s="10">
        <v>3843.69910302076</v>
      </c>
      <c r="R122" s="10">
        <v>425.52428611644098</v>
      </c>
      <c r="S122" s="11">
        <v>47.483624623941303</v>
      </c>
      <c r="T122" s="11">
        <v>66.985046537612206</v>
      </c>
      <c r="U122" s="10">
        <v>9779.8871467870395</v>
      </c>
      <c r="V122" s="10">
        <v>564.57579721329</v>
      </c>
      <c r="W122" s="11">
        <v>52.858251277922697</v>
      </c>
      <c r="X122" s="11">
        <v>109.087977113796</v>
      </c>
      <c r="Y122" s="10">
        <v>6075.34440116721</v>
      </c>
      <c r="Z122" s="10">
        <v>664.44950608753697</v>
      </c>
      <c r="AA122" s="11">
        <v>52.4196161547884</v>
      </c>
      <c r="AB122" s="11">
        <v>67.622572480031096</v>
      </c>
      <c r="AC122" s="10">
        <v>5800.0954032811296</v>
      </c>
      <c r="AD122" s="10">
        <v>573.39020078828605</v>
      </c>
      <c r="AE122" s="11">
        <v>48.704042565272502</v>
      </c>
      <c r="AF122" s="11">
        <v>74.9867117450206</v>
      </c>
      <c r="AG122" s="10">
        <v>6037.12732336726</v>
      </c>
      <c r="AH122" s="10">
        <v>481.44590983923899</v>
      </c>
      <c r="AI122" s="11">
        <v>50.515494689301804</v>
      </c>
      <c r="AJ122" s="11">
        <v>83.974071839838103</v>
      </c>
      <c r="AL122" s="17">
        <v>100.37829417642</v>
      </c>
    </row>
    <row r="123" spans="2:38" x14ac:dyDescent="0.3">
      <c r="B123" s="8">
        <v>119</v>
      </c>
      <c r="C123" s="9">
        <v>248.86922806443599</v>
      </c>
      <c r="D123" s="9">
        <v>149.582886703968</v>
      </c>
      <c r="E123" s="9">
        <v>3.89342130372009</v>
      </c>
      <c r="F123" s="10">
        <v>189109.28595991299</v>
      </c>
      <c r="G123" s="10">
        <v>355.644696173586</v>
      </c>
      <c r="H123" s="11">
        <v>4.1178492783221499</v>
      </c>
      <c r="I123" s="10">
        <v>612.13366824163802</v>
      </c>
      <c r="J123" s="11">
        <v>2.4604493506270502</v>
      </c>
      <c r="K123" s="12">
        <v>0.97635602939516197</v>
      </c>
      <c r="L123" s="13">
        <v>3.4005977046649301E-3</v>
      </c>
      <c r="M123" s="14">
        <v>-3.0251146310852298E-4</v>
      </c>
      <c r="N123" s="14">
        <v>1.62323785753952E-4</v>
      </c>
      <c r="O123" s="20">
        <v>7.9717151469409095E-2</v>
      </c>
      <c r="P123" s="20">
        <v>3.3177415722059199E-2</v>
      </c>
      <c r="Q123" s="10">
        <v>4481.3932231356202</v>
      </c>
      <c r="R123" s="10">
        <v>597.21697214318306</v>
      </c>
      <c r="S123" s="11">
        <v>42.171769440137901</v>
      </c>
      <c r="T123" s="11">
        <v>78.369409519778998</v>
      </c>
      <c r="U123" s="10">
        <v>6125.7339523212904</v>
      </c>
      <c r="V123" s="10">
        <v>801.58437109084605</v>
      </c>
      <c r="W123" s="11">
        <v>43.906375203855703</v>
      </c>
      <c r="X123" s="11">
        <v>82.699261218020098</v>
      </c>
      <c r="Y123" s="10">
        <v>7016.6966164362902</v>
      </c>
      <c r="Z123" s="10">
        <v>680.97190424952203</v>
      </c>
      <c r="AA123" s="11">
        <v>53.142678893300101</v>
      </c>
      <c r="AB123" s="11">
        <v>70.219933274153604</v>
      </c>
      <c r="AC123" s="10">
        <v>18158.4658410804</v>
      </c>
      <c r="AD123" s="10">
        <v>616.81893722285895</v>
      </c>
      <c r="AE123" s="11">
        <v>45.238019644737399</v>
      </c>
      <c r="AF123" s="11">
        <v>77.993695720186196</v>
      </c>
      <c r="AG123" s="10">
        <v>4337.6490925074804</v>
      </c>
      <c r="AH123" s="10">
        <v>386.09565398275203</v>
      </c>
      <c r="AI123" s="11">
        <v>54.609385743127397</v>
      </c>
      <c r="AJ123" s="11">
        <v>81.535113753906302</v>
      </c>
      <c r="AL123" s="17">
        <v>114.34682455728699</v>
      </c>
    </row>
    <row r="124" spans="2:38" x14ac:dyDescent="0.3">
      <c r="B124" s="8">
        <v>120</v>
      </c>
      <c r="C124" s="9">
        <v>249.65127328370201</v>
      </c>
      <c r="D124" s="9">
        <v>148.288205587037</v>
      </c>
      <c r="E124" s="9">
        <v>4.0543150868771498</v>
      </c>
      <c r="F124" s="10">
        <v>181572.82110299001</v>
      </c>
      <c r="G124" s="10">
        <v>423.025147930792</v>
      </c>
      <c r="H124" s="11">
        <v>3.9951435087643699</v>
      </c>
      <c r="I124" s="10">
        <v>615.41225936320495</v>
      </c>
      <c r="J124" s="11">
        <v>1.6992970885440799</v>
      </c>
      <c r="K124" s="12">
        <v>0.76086633258987701</v>
      </c>
      <c r="L124" s="13">
        <v>-1.1142643079187001E-3</v>
      </c>
      <c r="M124" s="14">
        <v>-1.65038468585276E-4</v>
      </c>
      <c r="N124" s="14">
        <v>1.8123768156962699E-4</v>
      </c>
      <c r="O124" s="20">
        <v>4.0809970504783903E-2</v>
      </c>
      <c r="P124" s="20">
        <v>3.6847887318005902E-2</v>
      </c>
      <c r="Q124" s="10">
        <v>5883.3930925211498</v>
      </c>
      <c r="R124" s="10">
        <v>677.85342112764704</v>
      </c>
      <c r="S124" s="11">
        <v>57.630515207340203</v>
      </c>
      <c r="T124" s="11">
        <v>66.058089263061404</v>
      </c>
      <c r="U124" s="10">
        <v>4565.5382940767104</v>
      </c>
      <c r="V124" s="10">
        <v>770.25676221790002</v>
      </c>
      <c r="W124" s="11">
        <v>50.9742341786895</v>
      </c>
      <c r="X124" s="11">
        <v>59.194744006694599</v>
      </c>
      <c r="Y124" s="10">
        <v>5548.1005109082098</v>
      </c>
      <c r="Z124" s="10">
        <v>807.64990243826298</v>
      </c>
      <c r="AA124" s="11">
        <v>44.674267677518799</v>
      </c>
      <c r="AB124" s="11">
        <v>88.543477348588098</v>
      </c>
      <c r="AC124" s="10">
        <v>5858.6369747885101</v>
      </c>
      <c r="AD124" s="10">
        <v>607.07442743595902</v>
      </c>
      <c r="AE124" s="11">
        <v>53.1885837120033</v>
      </c>
      <c r="AF124" s="11">
        <v>72.027533418742706</v>
      </c>
      <c r="AG124" s="10">
        <v>6074.2213406340597</v>
      </c>
      <c r="AH124" s="10">
        <v>599.25510249995602</v>
      </c>
      <c r="AI124" s="11">
        <v>54.379450523909199</v>
      </c>
      <c r="AJ124" s="11">
        <v>88.129504914197298</v>
      </c>
      <c r="AL124" s="17">
        <v>127.496841570714</v>
      </c>
    </row>
    <row r="125" spans="2:38" x14ac:dyDescent="0.3">
      <c r="B125" s="8">
        <v>121</v>
      </c>
      <c r="C125" s="9">
        <v>249.68981084221099</v>
      </c>
      <c r="D125" s="9">
        <v>150.90745225253599</v>
      </c>
      <c r="E125" s="9">
        <v>3.8126971083041301</v>
      </c>
      <c r="F125" s="10">
        <v>193130.26786388899</v>
      </c>
      <c r="G125" s="10">
        <v>383.10956819043002</v>
      </c>
      <c r="H125" s="11">
        <v>3.4602940306396301</v>
      </c>
      <c r="I125" s="10">
        <v>600.24015307395905</v>
      </c>
      <c r="J125" s="11">
        <v>1.8344124725751101</v>
      </c>
      <c r="K125" s="12">
        <v>0.87647557033964096</v>
      </c>
      <c r="L125" s="13">
        <v>9.7579843945761306E-5</v>
      </c>
      <c r="M125" s="14">
        <v>1.90802246850703E-4</v>
      </c>
      <c r="N125" s="14">
        <v>5.1021496601577003E-4</v>
      </c>
      <c r="O125" s="20">
        <v>9.8496885460479609E-3</v>
      </c>
      <c r="P125" s="20">
        <v>3.4851425162861098E-2</v>
      </c>
      <c r="Q125" s="10">
        <v>6750.5608329238903</v>
      </c>
      <c r="R125" s="10">
        <v>406.72095306869699</v>
      </c>
      <c r="S125" s="11">
        <v>46.127491247432403</v>
      </c>
      <c r="T125" s="11">
        <v>64.528467474508204</v>
      </c>
      <c r="U125" s="10">
        <v>7747.6278647951203</v>
      </c>
      <c r="V125" s="10">
        <v>885.80680555737194</v>
      </c>
      <c r="W125" s="11">
        <v>59.707187557906103</v>
      </c>
      <c r="X125" s="11">
        <v>78.946418941100305</v>
      </c>
      <c r="Y125" s="10">
        <v>7568.0822897426897</v>
      </c>
      <c r="Z125" s="10">
        <v>660.84767088409103</v>
      </c>
      <c r="AA125" s="11">
        <v>42.733710777887801</v>
      </c>
      <c r="AB125" s="11">
        <v>86.327183976809707</v>
      </c>
      <c r="AC125" s="10">
        <v>5909.0380193471601</v>
      </c>
      <c r="AD125" s="10">
        <v>672.33405535238796</v>
      </c>
      <c r="AE125" s="11">
        <v>50.0691837968388</v>
      </c>
      <c r="AF125" s="11">
        <v>80.5053245510138</v>
      </c>
      <c r="AG125" s="10">
        <v>5941.0074576764</v>
      </c>
      <c r="AH125" s="10">
        <v>551.45383178822999</v>
      </c>
      <c r="AI125" s="11">
        <v>48.912859445157103</v>
      </c>
      <c r="AJ125" s="11">
        <v>89.275476556206598</v>
      </c>
      <c r="AL125" s="17">
        <v>123.090988889645</v>
      </c>
    </row>
    <row r="126" spans="2:38" x14ac:dyDescent="0.3">
      <c r="B126" s="8">
        <v>122</v>
      </c>
      <c r="C126" s="9">
        <v>246.19880997165001</v>
      </c>
      <c r="D126" s="9">
        <v>146.67803578347099</v>
      </c>
      <c r="E126" s="9">
        <v>3.8515354739252001</v>
      </c>
      <c r="F126" s="10">
        <v>206576.68654696899</v>
      </c>
      <c r="G126" s="10">
        <v>332.78282772619201</v>
      </c>
      <c r="H126" s="11">
        <v>3.7200220224559102</v>
      </c>
      <c r="I126" s="10">
        <v>561.46142372556199</v>
      </c>
      <c r="J126" s="11">
        <v>2.3117296050055698</v>
      </c>
      <c r="K126" s="12">
        <v>0.88814743128231399</v>
      </c>
      <c r="L126" s="13">
        <v>-1.7395024966650101E-3</v>
      </c>
      <c r="M126" s="14">
        <v>-1.56654020497684E-4</v>
      </c>
      <c r="N126" s="14">
        <v>5.3664053600755996E-4</v>
      </c>
      <c r="O126" s="20">
        <v>2.7985833136822399E-2</v>
      </c>
      <c r="P126" s="20">
        <v>1.8838183431201999E-2</v>
      </c>
      <c r="Q126" s="10">
        <v>3767.7356564423899</v>
      </c>
      <c r="R126" s="10">
        <v>419.97043828439001</v>
      </c>
      <c r="S126" s="11">
        <v>55.750396907688398</v>
      </c>
      <c r="T126" s="11">
        <v>79.974533700898803</v>
      </c>
      <c r="U126" s="10">
        <v>7103.7209542485398</v>
      </c>
      <c r="V126" s="10">
        <v>693.92693184011102</v>
      </c>
      <c r="W126" s="11">
        <v>40.839906174412903</v>
      </c>
      <c r="X126" s="11">
        <v>77.097284659260893</v>
      </c>
      <c r="Y126" s="10">
        <v>7257.47357048509</v>
      </c>
      <c r="Z126" s="10">
        <v>713.47154369509803</v>
      </c>
      <c r="AA126" s="11">
        <v>48.109936556497402</v>
      </c>
      <c r="AB126" s="11">
        <v>82.283388967947701</v>
      </c>
      <c r="AC126" s="10">
        <v>4710.7835946594896</v>
      </c>
      <c r="AD126" s="10">
        <v>489.66558747526102</v>
      </c>
      <c r="AE126" s="11">
        <v>51.380172901411001</v>
      </c>
      <c r="AF126" s="11">
        <v>75.555396523247396</v>
      </c>
      <c r="AG126" s="10">
        <v>2788.8811388127701</v>
      </c>
      <c r="AH126" s="10">
        <v>489.283308959419</v>
      </c>
      <c r="AI126" s="11">
        <v>53.330293847756899</v>
      </c>
      <c r="AJ126" s="11">
        <v>108.75163669985299</v>
      </c>
      <c r="AL126" s="17">
        <v>111.30399181975</v>
      </c>
    </row>
    <row r="127" spans="2:38" x14ac:dyDescent="0.3">
      <c r="B127" s="8">
        <v>123</v>
      </c>
      <c r="C127" s="9">
        <v>255.382282738344</v>
      </c>
      <c r="D127" s="9">
        <v>149.60893440093801</v>
      </c>
      <c r="E127" s="9">
        <v>3.81483664341363</v>
      </c>
      <c r="F127" s="10">
        <v>184303.089332692</v>
      </c>
      <c r="G127" s="10">
        <v>349.07304128110701</v>
      </c>
      <c r="H127" s="11">
        <v>7.5239866975262801</v>
      </c>
      <c r="I127" s="10">
        <v>616.38311138496204</v>
      </c>
      <c r="J127" s="11">
        <v>2.3700179627751701</v>
      </c>
      <c r="K127" s="12">
        <v>0.94299120946522197</v>
      </c>
      <c r="L127" s="13">
        <v>2.3891782992205598E-3</v>
      </c>
      <c r="M127" s="14">
        <v>2.7194271961629999E-4</v>
      </c>
      <c r="N127" s="14">
        <v>2.8300309726707898E-4</v>
      </c>
      <c r="O127" s="20">
        <v>3.6665925349277997E-2</v>
      </c>
      <c r="P127" s="20">
        <v>2.6813441436781799E-2</v>
      </c>
      <c r="Q127" s="10">
        <v>7724.5303883356301</v>
      </c>
      <c r="R127" s="10">
        <v>490.82963737815101</v>
      </c>
      <c r="S127" s="11">
        <v>55.165241422443998</v>
      </c>
      <c r="T127" s="11">
        <v>97.435777239911403</v>
      </c>
      <c r="U127" s="10">
        <v>10391.466758410799</v>
      </c>
      <c r="V127" s="10">
        <v>696.50274671570605</v>
      </c>
      <c r="W127" s="11">
        <v>52.913229490847499</v>
      </c>
      <c r="X127" s="11">
        <v>102.199728892946</v>
      </c>
      <c r="Y127" s="10">
        <v>5305.2715664857396</v>
      </c>
      <c r="Z127" s="10">
        <v>597.66764982287395</v>
      </c>
      <c r="AA127" s="11">
        <v>56.268235480960101</v>
      </c>
      <c r="AB127" s="11">
        <v>97.959874488153503</v>
      </c>
      <c r="AC127" s="10">
        <v>7763.4297925520996</v>
      </c>
      <c r="AD127" s="10">
        <v>636.16891143908003</v>
      </c>
      <c r="AE127" s="11">
        <v>57.713811043633299</v>
      </c>
      <c r="AF127" s="11">
        <v>85.574574759352799</v>
      </c>
      <c r="AG127" s="10">
        <v>3715.45758166835</v>
      </c>
      <c r="AH127" s="10">
        <v>680.24511248022998</v>
      </c>
      <c r="AI127" s="11">
        <v>54.534114561928497</v>
      </c>
      <c r="AJ127" s="11">
        <v>76.643216264470198</v>
      </c>
      <c r="AL127" s="17">
        <v>128.628150737526</v>
      </c>
    </row>
    <row r="128" spans="2:38" x14ac:dyDescent="0.3">
      <c r="B128" s="8">
        <v>124</v>
      </c>
      <c r="C128" s="9">
        <v>253.745479663841</v>
      </c>
      <c r="D128" s="9">
        <v>150.71055228443399</v>
      </c>
      <c r="E128" s="9">
        <v>3.91589088831766</v>
      </c>
      <c r="F128" s="10">
        <v>177645.9335599</v>
      </c>
      <c r="G128" s="10">
        <v>391.31197796127799</v>
      </c>
      <c r="H128" s="11">
        <v>10.3862466135853</v>
      </c>
      <c r="I128" s="10">
        <v>567.18544348384296</v>
      </c>
      <c r="J128" s="11">
        <v>4.2082135624025003</v>
      </c>
      <c r="K128" s="12">
        <v>0.65931014784278197</v>
      </c>
      <c r="L128" s="13">
        <v>8.4929871313079797E-4</v>
      </c>
      <c r="M128" s="14">
        <v>-2.6994416225939802E-4</v>
      </c>
      <c r="N128" s="14">
        <v>-3.65651890181854E-4</v>
      </c>
      <c r="O128" s="20">
        <v>4.20038351511322E-2</v>
      </c>
      <c r="P128" s="20">
        <v>2.51755963696919E-2</v>
      </c>
      <c r="Q128" s="10">
        <v>4450.95010321686</v>
      </c>
      <c r="R128" s="10">
        <v>478.36831801563898</v>
      </c>
      <c r="S128" s="11">
        <v>50.745342353540302</v>
      </c>
      <c r="T128" s="11">
        <v>63.798190902812003</v>
      </c>
      <c r="U128" s="10">
        <v>3733.36150424998</v>
      </c>
      <c r="V128" s="10">
        <v>651.21572582427996</v>
      </c>
      <c r="W128" s="11">
        <v>49.2709742238495</v>
      </c>
      <c r="X128" s="11">
        <v>73.024807102711094</v>
      </c>
      <c r="Y128" s="10">
        <v>4840.2014050094704</v>
      </c>
      <c r="Z128" s="10">
        <v>611.67679741254801</v>
      </c>
      <c r="AA128" s="11">
        <v>55.1104510984933</v>
      </c>
      <c r="AB128" s="11">
        <v>87.602998467896199</v>
      </c>
      <c r="AC128" s="10">
        <v>6170.3420676660799</v>
      </c>
      <c r="AD128" s="10">
        <v>694.43939547023399</v>
      </c>
      <c r="AE128" s="11">
        <v>46.351504047607598</v>
      </c>
      <c r="AF128" s="11">
        <v>60.563796556805897</v>
      </c>
      <c r="AG128" s="10">
        <v>8154.8985971471402</v>
      </c>
      <c r="AH128" s="10">
        <v>561.12922950567702</v>
      </c>
      <c r="AI128" s="11">
        <v>55.531880003380998</v>
      </c>
      <c r="AJ128" s="11">
        <v>67.431122571897006</v>
      </c>
      <c r="AL128" s="17">
        <v>136.95030185639601</v>
      </c>
    </row>
    <row r="129" spans="2:38" x14ac:dyDescent="0.3">
      <c r="B129" s="8">
        <v>125</v>
      </c>
      <c r="C129" s="9">
        <v>253.310216214349</v>
      </c>
      <c r="D129" s="9">
        <v>148.837796383925</v>
      </c>
      <c r="E129" s="9">
        <v>3.78609094664264</v>
      </c>
      <c r="F129" s="10">
        <v>205917.25042727299</v>
      </c>
      <c r="G129" s="10">
        <v>400.43016182576298</v>
      </c>
      <c r="H129" s="11">
        <v>5.1536400266982803</v>
      </c>
      <c r="I129" s="10">
        <v>614.05850279676099</v>
      </c>
      <c r="J129" s="11">
        <v>2.3267816461741901</v>
      </c>
      <c r="K129" s="12">
        <v>0.77258185969746795</v>
      </c>
      <c r="L129" s="13">
        <v>5.6789362913796696E-4</v>
      </c>
      <c r="M129" s="14">
        <v>1.2742665536285999E-4</v>
      </c>
      <c r="N129" s="14">
        <v>-1.65703899030028E-4</v>
      </c>
      <c r="O129" s="20">
        <v>3.2506017869311503E-2</v>
      </c>
      <c r="P129" s="20">
        <v>1.4984434766355499E-2</v>
      </c>
      <c r="Q129" s="10">
        <v>5559.5668381332898</v>
      </c>
      <c r="R129" s="10">
        <v>494.15994410913203</v>
      </c>
      <c r="S129" s="11">
        <v>50.282593547365899</v>
      </c>
      <c r="T129" s="11">
        <v>93.091558014207607</v>
      </c>
      <c r="U129" s="10">
        <v>12142.3647862751</v>
      </c>
      <c r="V129" s="10">
        <v>498.502874923538</v>
      </c>
      <c r="W129" s="11">
        <v>47.3389285379684</v>
      </c>
      <c r="X129" s="11">
        <v>70.932473820968397</v>
      </c>
      <c r="Y129" s="10">
        <v>6722.1901930413096</v>
      </c>
      <c r="Z129" s="10">
        <v>757.04566789021897</v>
      </c>
      <c r="AA129" s="11">
        <v>50.311256178218599</v>
      </c>
      <c r="AB129" s="11">
        <v>82.950011937297006</v>
      </c>
      <c r="AC129" s="10">
        <v>6454.9478399725604</v>
      </c>
      <c r="AD129" s="10">
        <v>852.04817214492402</v>
      </c>
      <c r="AE129" s="11">
        <v>57.125699594523901</v>
      </c>
      <c r="AF129" s="11">
        <v>65.580736826162905</v>
      </c>
      <c r="AG129" s="10">
        <v>5399.03608979009</v>
      </c>
      <c r="AH129" s="10">
        <v>465.46402976414203</v>
      </c>
      <c r="AI129" s="11">
        <v>42.7189544808694</v>
      </c>
      <c r="AJ129" s="11">
        <v>66.717570255394094</v>
      </c>
      <c r="AL129" s="17">
        <v>130.24478029685699</v>
      </c>
    </row>
    <row r="130" spans="2:38" x14ac:dyDescent="0.3">
      <c r="B130" s="8">
        <v>126</v>
      </c>
      <c r="C130" s="9">
        <v>252.943520807369</v>
      </c>
      <c r="D130" s="9">
        <v>149.35745616893499</v>
      </c>
      <c r="E130" s="9">
        <v>3.8719796059554699</v>
      </c>
      <c r="F130" s="10">
        <v>173819.740084958</v>
      </c>
      <c r="G130" s="10">
        <v>346.49089038995402</v>
      </c>
      <c r="H130" s="11">
        <v>3.66641938757434</v>
      </c>
      <c r="I130" s="10">
        <v>539.12959507699998</v>
      </c>
      <c r="J130" s="11">
        <v>2.9283522220606502</v>
      </c>
      <c r="K130" s="12">
        <v>0.73135460541044695</v>
      </c>
      <c r="L130" s="13">
        <v>2.2114093026661301E-3</v>
      </c>
      <c r="M130" s="14">
        <v>-6.1783554221862705E-4</v>
      </c>
      <c r="N130" s="14">
        <v>-2.3732160439313301E-4</v>
      </c>
      <c r="O130" s="20">
        <v>5.5408830458081801E-2</v>
      </c>
      <c r="P130" s="20">
        <v>2.10876145531868E-2</v>
      </c>
      <c r="Q130" s="10">
        <v>2806.4199502889101</v>
      </c>
      <c r="R130" s="10">
        <v>746.95950450006796</v>
      </c>
      <c r="S130" s="11">
        <v>47.586712896441497</v>
      </c>
      <c r="T130" s="11">
        <v>76.741903874531602</v>
      </c>
      <c r="U130" s="10">
        <v>6270.8676592391903</v>
      </c>
      <c r="V130" s="10">
        <v>823.10165544787003</v>
      </c>
      <c r="W130" s="11">
        <v>47.520265839786603</v>
      </c>
      <c r="X130" s="11">
        <v>65.238911519582302</v>
      </c>
      <c r="Y130" s="10">
        <v>4884.58915259684</v>
      </c>
      <c r="Z130" s="10">
        <v>839.55183752421203</v>
      </c>
      <c r="AA130" s="11">
        <v>54.487175231495002</v>
      </c>
      <c r="AB130" s="11">
        <v>58.686768242698797</v>
      </c>
      <c r="AC130" s="10">
        <v>4790.6791346697701</v>
      </c>
      <c r="AD130" s="10">
        <v>833.94361506178996</v>
      </c>
      <c r="AE130" s="11">
        <v>48.484714882088603</v>
      </c>
      <c r="AF130" s="11">
        <v>56.3132631930035</v>
      </c>
      <c r="AG130" s="10">
        <v>3724.6841946106701</v>
      </c>
      <c r="AH130" s="10">
        <v>379.27146412386497</v>
      </c>
      <c r="AI130" s="11">
        <v>51.735228520348102</v>
      </c>
      <c r="AJ130" s="11">
        <v>111.81871797038499</v>
      </c>
      <c r="AL130" s="17">
        <v>111.830253881874</v>
      </c>
    </row>
    <row r="131" spans="2:38" x14ac:dyDescent="0.3">
      <c r="B131" s="8">
        <v>127</v>
      </c>
      <c r="C131" s="9">
        <v>244.97767536637099</v>
      </c>
      <c r="D131" s="9">
        <v>151.267047017061</v>
      </c>
      <c r="E131" s="9">
        <v>3.8309425479097201</v>
      </c>
      <c r="F131" s="10">
        <v>194151.182650395</v>
      </c>
      <c r="G131" s="10">
        <v>366.25733622593702</v>
      </c>
      <c r="H131" s="11">
        <v>5.61121706358505</v>
      </c>
      <c r="I131" s="10">
        <v>517.69700329157399</v>
      </c>
      <c r="J131" s="11">
        <v>3.8373025959468001</v>
      </c>
      <c r="K131" s="12">
        <v>0.92161280399926504</v>
      </c>
      <c r="L131" s="13">
        <v>-1.5567804125216501E-3</v>
      </c>
      <c r="M131" s="14">
        <v>-4.9904769667907605E-4</v>
      </c>
      <c r="N131" s="14">
        <v>1.50001565956488E-4</v>
      </c>
      <c r="O131" s="20">
        <v>1.80953645319793E-2</v>
      </c>
      <c r="P131" s="20">
        <v>0.16639541786522</v>
      </c>
      <c r="Q131" s="10">
        <v>4922.1766188366901</v>
      </c>
      <c r="R131" s="10">
        <v>584.16893278988005</v>
      </c>
      <c r="S131" s="11">
        <v>57.5312418623637</v>
      </c>
      <c r="T131" s="11">
        <v>73.710146443207606</v>
      </c>
      <c r="U131" s="10">
        <v>8162.9228408711897</v>
      </c>
      <c r="V131" s="10">
        <v>672.92145768953401</v>
      </c>
      <c r="W131" s="11">
        <v>40.238986218900401</v>
      </c>
      <c r="X131" s="11">
        <v>79.19024218493</v>
      </c>
      <c r="Y131" s="10">
        <v>7407.9694476547002</v>
      </c>
      <c r="Z131" s="10">
        <v>1003.30524837607</v>
      </c>
      <c r="AA131" s="11">
        <v>53.825888904258399</v>
      </c>
      <c r="AB131" s="11">
        <v>79.253945916911107</v>
      </c>
      <c r="AC131" s="10">
        <v>4847.7389736552304</v>
      </c>
      <c r="AD131" s="10">
        <v>721.36634688735398</v>
      </c>
      <c r="AE131" s="11">
        <v>38.435302469721499</v>
      </c>
      <c r="AF131" s="11">
        <v>84.648653332257098</v>
      </c>
      <c r="AG131" s="10">
        <v>3338.9336558513</v>
      </c>
      <c r="AH131" s="10">
        <v>621.95660306340301</v>
      </c>
      <c r="AI131" s="11">
        <v>46.638779032280098</v>
      </c>
      <c r="AJ131" s="11">
        <v>65.730539949838303</v>
      </c>
      <c r="AL131" s="17">
        <v>119.69709844399399</v>
      </c>
    </row>
    <row r="132" spans="2:38" x14ac:dyDescent="0.3">
      <c r="B132" s="8">
        <v>128</v>
      </c>
      <c r="C132" s="9">
        <v>253.054835382356</v>
      </c>
      <c r="D132" s="9">
        <v>149.02892511796799</v>
      </c>
      <c r="E132" s="9">
        <v>4.0134437151639997</v>
      </c>
      <c r="F132" s="10">
        <v>208781.734826017</v>
      </c>
      <c r="G132" s="10">
        <v>421.127435247964</v>
      </c>
      <c r="H132" s="11">
        <v>6.3586750057541002</v>
      </c>
      <c r="I132" s="10">
        <v>474.93287447704802</v>
      </c>
      <c r="J132" s="11">
        <v>3.1714877434736</v>
      </c>
      <c r="K132" s="12">
        <v>0.89</v>
      </c>
      <c r="L132" s="13">
        <v>-1.5098016345295299E-3</v>
      </c>
      <c r="M132" s="14">
        <v>-2.8888559988872199E-4</v>
      </c>
      <c r="N132" s="14">
        <v>8.4514040457978206E-5</v>
      </c>
      <c r="O132" s="20">
        <v>0.11022164370491901</v>
      </c>
      <c r="P132" s="20">
        <v>6.6401461252416805E-2</v>
      </c>
      <c r="Q132" s="10">
        <v>4863.9648367018499</v>
      </c>
      <c r="R132" s="10">
        <v>522.563042230561</v>
      </c>
      <c r="S132" s="11">
        <v>52.583669463726302</v>
      </c>
      <c r="T132" s="11">
        <v>88.564313339864</v>
      </c>
      <c r="U132" s="10">
        <v>7558.9662462984397</v>
      </c>
      <c r="V132" s="10">
        <v>793.15491475195699</v>
      </c>
      <c r="W132" s="11">
        <v>53.597190539954703</v>
      </c>
      <c r="X132" s="11">
        <f>1.07*W132</f>
        <v>57.348993877751532</v>
      </c>
      <c r="Y132" s="10">
        <v>8069.3764975378099</v>
      </c>
      <c r="Z132" s="10">
        <v>842.20732232377998</v>
      </c>
      <c r="AA132" s="11">
        <v>51.195539234092799</v>
      </c>
      <c r="AB132" s="11">
        <v>76.556513202895502</v>
      </c>
      <c r="AC132" s="10">
        <v>7124.28779288223</v>
      </c>
      <c r="AD132" s="10">
        <v>685.34036053744398</v>
      </c>
      <c r="AE132" s="11">
        <v>54.2363729210971</v>
      </c>
      <c r="AF132" s="11">
        <v>62.455762144327402</v>
      </c>
      <c r="AG132" s="10">
        <v>5685.425815345</v>
      </c>
      <c r="AH132" s="10">
        <v>528.267690432893</v>
      </c>
      <c r="AI132" s="11">
        <v>55.691055285563102</v>
      </c>
      <c r="AJ132" s="11">
        <v>82.126097454108006</v>
      </c>
      <c r="AL132" s="17">
        <v>132.695552301931</v>
      </c>
    </row>
    <row r="133" spans="2:38" x14ac:dyDescent="0.3">
      <c r="B133" s="8">
        <v>129</v>
      </c>
      <c r="C133" s="9">
        <v>252.491952241527</v>
      </c>
      <c r="D133" s="9">
        <v>149.81920124157401</v>
      </c>
      <c r="E133" s="9">
        <v>4.0438489853303601</v>
      </c>
      <c r="F133" s="10">
        <v>203644.97610349499</v>
      </c>
      <c r="G133" s="10">
        <v>328.847966689884</v>
      </c>
      <c r="H133" s="11">
        <v>4.86096567595414</v>
      </c>
      <c r="I133" s="10">
        <v>693.26803236082401</v>
      </c>
      <c r="J133" s="11">
        <v>1.53726593453463</v>
      </c>
      <c r="K133" s="12">
        <v>0.49</v>
      </c>
      <c r="L133" s="13">
        <v>9.9778494888790102E-4</v>
      </c>
      <c r="M133" s="14">
        <v>4.0446169017244199E-4</v>
      </c>
      <c r="N133" s="14">
        <v>-1.4228782749024801E-4</v>
      </c>
      <c r="O133" s="20">
        <v>6.17627351214197E-2</v>
      </c>
      <c r="P133" s="20">
        <v>4.7010351045334201E-2</v>
      </c>
      <c r="Q133" s="10">
        <v>6902.2533439234803</v>
      </c>
      <c r="R133" s="10">
        <v>389.62657244017998</v>
      </c>
      <c r="S133" s="11">
        <v>58.991248230144897</v>
      </c>
      <c r="T133" s="11">
        <v>101.435572216333</v>
      </c>
      <c r="U133" s="10">
        <v>4730.74480393043</v>
      </c>
      <c r="V133" s="10">
        <v>735.38021276812799</v>
      </c>
      <c r="W133" s="11">
        <v>48.596445995814697</v>
      </c>
      <c r="X133" s="11">
        <v>67.047008931821395</v>
      </c>
      <c r="Y133" s="10">
        <v>7863.2830342101097</v>
      </c>
      <c r="Z133" s="10">
        <v>655.15732467453495</v>
      </c>
      <c r="AA133" s="11">
        <v>51.3330007322472</v>
      </c>
      <c r="AB133" s="11">
        <v>59.060600799871501</v>
      </c>
      <c r="AC133" s="10">
        <v>7985.7490652435399</v>
      </c>
      <c r="AD133" s="10">
        <v>655.13221104677405</v>
      </c>
      <c r="AE133" s="11">
        <v>50.031579441662799</v>
      </c>
      <c r="AF133" s="11">
        <v>101.03359024369701</v>
      </c>
      <c r="AG133" s="10">
        <v>5357.3604777067003</v>
      </c>
      <c r="AH133" s="10">
        <v>500.89666040543801</v>
      </c>
      <c r="AI133" s="11">
        <v>56.064153606947798</v>
      </c>
      <c r="AJ133" s="11">
        <v>91.2513054324195</v>
      </c>
      <c r="AL133" s="17">
        <v>104.873884233106</v>
      </c>
    </row>
    <row r="134" spans="2:38" x14ac:dyDescent="0.3">
      <c r="B134" s="8">
        <v>130</v>
      </c>
      <c r="C134" s="9">
        <v>249.185585373821</v>
      </c>
      <c r="D134" s="9">
        <v>149.538875069905</v>
      </c>
      <c r="E134" s="9">
        <v>4.0079253128078198</v>
      </c>
      <c r="F134" s="10">
        <v>186673.947149129</v>
      </c>
      <c r="G134" s="10">
        <v>379.95030412402298</v>
      </c>
      <c r="H134" s="11">
        <v>3.7899575041614399</v>
      </c>
      <c r="I134" s="10">
        <v>607.24167038096698</v>
      </c>
      <c r="J134" s="11">
        <v>3.6878906537922802</v>
      </c>
      <c r="K134" s="12">
        <v>0.76</v>
      </c>
      <c r="L134" s="13">
        <v>-7.5913243336567498E-4</v>
      </c>
      <c r="M134" s="14">
        <v>-1.2265576767819301E-4</v>
      </c>
      <c r="N134" s="14">
        <v>-3.419192813639E-4</v>
      </c>
      <c r="O134" s="20">
        <v>2.7731111819452099E-2</v>
      </c>
      <c r="P134" s="20">
        <v>1.82364104862483E-2</v>
      </c>
      <c r="Q134" s="10">
        <v>4034.9520069455698</v>
      </c>
      <c r="R134" s="10">
        <v>379.08723252372903</v>
      </c>
      <c r="S134" s="11">
        <v>55.917784367447702</v>
      </c>
      <c r="T134" s="11">
        <v>82.551023268281199</v>
      </c>
      <c r="U134" s="10">
        <v>4272.7835079216702</v>
      </c>
      <c r="V134" s="10">
        <v>873.30991100916106</v>
      </c>
      <c r="W134" s="11">
        <v>55.320773008112397</v>
      </c>
      <c r="X134" s="11">
        <v>88.414757368024297</v>
      </c>
      <c r="Y134" s="10">
        <v>7110.5579824402903</v>
      </c>
      <c r="Z134" s="10">
        <v>951.39461058622305</v>
      </c>
      <c r="AA134" s="11">
        <v>52.8279843803166</v>
      </c>
      <c r="AB134" s="11">
        <v>64.518903217492493</v>
      </c>
      <c r="AC134" s="10">
        <v>7839.6832642593399</v>
      </c>
      <c r="AD134" s="10">
        <v>713.18915976638095</v>
      </c>
      <c r="AE134" s="11">
        <v>52.439760185723699</v>
      </c>
      <c r="AF134" s="11">
        <v>57.067950532054503</v>
      </c>
      <c r="AG134" s="10">
        <v>4272.6264415407804</v>
      </c>
      <c r="AH134" s="10">
        <v>387.20281795766698</v>
      </c>
      <c r="AI134" s="11">
        <v>48.660922643811197</v>
      </c>
      <c r="AJ134" s="11">
        <v>63.826122802530001</v>
      </c>
      <c r="AL134" s="17">
        <v>126.931098590483</v>
      </c>
    </row>
    <row r="135" spans="2:38" x14ac:dyDescent="0.3">
      <c r="B135" s="8">
        <v>131</v>
      </c>
      <c r="C135" s="9">
        <v>250.38965139499899</v>
      </c>
      <c r="D135" s="9">
        <v>153.571587537075</v>
      </c>
      <c r="E135" s="9">
        <v>3.93420992394186</v>
      </c>
      <c r="F135" s="10">
        <v>190725.534315589</v>
      </c>
      <c r="G135" s="10">
        <v>358.34705492217898</v>
      </c>
      <c r="H135" s="11">
        <v>6.6989944924124698</v>
      </c>
      <c r="I135" s="10">
        <v>586.35741904393205</v>
      </c>
      <c r="J135" s="11">
        <v>2.9002072441531999</v>
      </c>
      <c r="K135" s="12">
        <v>0.88405721670229498</v>
      </c>
      <c r="L135" s="13">
        <v>-2.1017190290923398E-3</v>
      </c>
      <c r="M135" s="14">
        <v>6.4473561250317905E-4</v>
      </c>
      <c r="N135" s="14">
        <v>1.69275201633219E-4</v>
      </c>
      <c r="O135" s="20">
        <v>4.1544768453472602E-2</v>
      </c>
      <c r="P135" s="20">
        <v>3.2995766837555299E-2</v>
      </c>
      <c r="Q135" s="10">
        <v>4089.52164135678</v>
      </c>
      <c r="R135" s="10">
        <v>459.94550670699698</v>
      </c>
      <c r="S135" s="11">
        <v>57.088675962270401</v>
      </c>
      <c r="T135" s="11">
        <v>105.273039905454</v>
      </c>
      <c r="U135" s="10">
        <v>6445.6538971063001</v>
      </c>
      <c r="V135" s="10">
        <v>666.53207753415199</v>
      </c>
      <c r="W135" s="11">
        <v>49.982720550302901</v>
      </c>
      <c r="X135" s="11">
        <v>85.397316156423997</v>
      </c>
      <c r="Y135" s="10">
        <v>10035.381367444599</v>
      </c>
      <c r="Z135" s="10">
        <v>685.81336653124799</v>
      </c>
      <c r="AA135" s="11">
        <v>58.373868165235301</v>
      </c>
      <c r="AB135" s="11">
        <v>87.034838423196106</v>
      </c>
      <c r="AC135" s="10">
        <v>8474.36415829611</v>
      </c>
      <c r="AD135" s="10">
        <v>861.27435119983602</v>
      </c>
      <c r="AE135" s="11">
        <v>49.0254535954316</v>
      </c>
      <c r="AF135" s="11">
        <v>81.496845486505407</v>
      </c>
      <c r="AG135" s="10">
        <v>3625.7702526971402</v>
      </c>
      <c r="AH135" s="10">
        <v>416.83645869642498</v>
      </c>
      <c r="AI135" s="11">
        <v>62.230172871091497</v>
      </c>
      <c r="AJ135" s="11">
        <v>69.964960905281501</v>
      </c>
      <c r="AL135" s="17">
        <v>128.160453082088</v>
      </c>
    </row>
    <row r="136" spans="2:38" x14ac:dyDescent="0.3">
      <c r="B136" s="8">
        <v>132</v>
      </c>
      <c r="C136" s="9">
        <v>249.12910450634499</v>
      </c>
      <c r="D136" s="9">
        <v>153.35439045628499</v>
      </c>
      <c r="E136" s="9">
        <v>3.8801598676807401</v>
      </c>
      <c r="F136" s="10">
        <v>183588.41138930601</v>
      </c>
      <c r="G136" s="10">
        <v>354.810557886933</v>
      </c>
      <c r="H136" s="11">
        <v>2.3500698897775201</v>
      </c>
      <c r="I136" s="10">
        <v>575.64259637820805</v>
      </c>
      <c r="J136" s="11">
        <v>4.94183513694919</v>
      </c>
      <c r="K136" s="12">
        <v>0.89600633241212602</v>
      </c>
      <c r="L136" s="13">
        <v>9.0001069322127598E-4</v>
      </c>
      <c r="M136" s="14">
        <v>-1.5173080423699101E-4</v>
      </c>
      <c r="N136" s="14">
        <v>3.66554333434046E-4</v>
      </c>
      <c r="O136" s="20">
        <v>2.5187147307327799E-2</v>
      </c>
      <c r="P136" s="20">
        <v>1.27054535358308E-2</v>
      </c>
      <c r="Q136" s="10">
        <v>8003.24125645606</v>
      </c>
      <c r="R136" s="10">
        <v>409.14822143162797</v>
      </c>
      <c r="S136" s="11">
        <v>53.4216896227028</v>
      </c>
      <c r="T136" s="11">
        <v>77.527074540390302</v>
      </c>
      <c r="U136" s="10">
        <v>7154.2455129214204</v>
      </c>
      <c r="V136" s="10">
        <v>646.68170785085204</v>
      </c>
      <c r="W136" s="11">
        <v>46.128459267178101</v>
      </c>
      <c r="X136" s="11">
        <v>71.226106951305795</v>
      </c>
      <c r="Y136" s="10">
        <v>12364.9240467079</v>
      </c>
      <c r="Z136" s="10">
        <v>923.72236618351201</v>
      </c>
      <c r="AA136" s="11">
        <v>50.1741726233628</v>
      </c>
      <c r="AB136" s="11">
        <v>83.298340536873596</v>
      </c>
      <c r="AC136" s="10">
        <v>6434.8550792661499</v>
      </c>
      <c r="AD136" s="10">
        <v>814.12807986840699</v>
      </c>
      <c r="AE136" s="11">
        <v>46.743376775302401</v>
      </c>
      <c r="AF136" s="11">
        <v>69.947484648716497</v>
      </c>
      <c r="AG136" s="10">
        <v>4995.5691104392999</v>
      </c>
      <c r="AH136" s="10">
        <v>574.63748858791803</v>
      </c>
      <c r="AI136" s="11">
        <v>48.782700040082197</v>
      </c>
      <c r="AJ136" s="11">
        <v>81.878498811490502</v>
      </c>
      <c r="AL136" s="17">
        <v>109.38892714169999</v>
      </c>
    </row>
    <row r="137" spans="2:38" x14ac:dyDescent="0.3">
      <c r="B137" s="8">
        <v>133</v>
      </c>
      <c r="C137" s="9">
        <v>240.186732868511</v>
      </c>
      <c r="D137" s="9">
        <v>151.70700289037401</v>
      </c>
      <c r="E137" s="9">
        <v>3.7304774344706502</v>
      </c>
      <c r="F137" s="10">
        <v>176831.750514132</v>
      </c>
      <c r="G137" s="10">
        <v>351.148490346568</v>
      </c>
      <c r="H137" s="11">
        <v>4.9384645914776097</v>
      </c>
      <c r="I137" s="10">
        <v>659.88076960088199</v>
      </c>
      <c r="J137" s="11">
        <v>3.03124537546352</v>
      </c>
      <c r="K137" s="12">
        <v>0.84414253703367703</v>
      </c>
      <c r="L137" s="13">
        <v>3.8389714272040999E-4</v>
      </c>
      <c r="M137" s="14">
        <v>-7.7354478738811004E-4</v>
      </c>
      <c r="N137" s="14">
        <v>-7.6114601670683696E-4</v>
      </c>
      <c r="O137" s="20">
        <v>1.5835859430098201E-2</v>
      </c>
      <c r="P137" s="20">
        <v>3.82282327520473E-2</v>
      </c>
      <c r="Q137" s="10">
        <v>5827.8736619756701</v>
      </c>
      <c r="R137" s="10">
        <v>421.20233354674701</v>
      </c>
      <c r="S137" s="11">
        <v>54.135933759408097</v>
      </c>
      <c r="T137" s="11">
        <v>96.1598102035789</v>
      </c>
      <c r="U137" s="10">
        <v>12511.7189344082</v>
      </c>
      <c r="V137" s="10">
        <v>611.04069300127605</v>
      </c>
      <c r="W137" s="11">
        <v>54.373535942827601</v>
      </c>
      <c r="X137" s="11">
        <v>63.772015271222898</v>
      </c>
      <c r="Y137" s="10">
        <v>10789.8530040763</v>
      </c>
      <c r="Z137" s="10">
        <v>786.91747878943295</v>
      </c>
      <c r="AA137" s="11">
        <v>51.466836577899699</v>
      </c>
      <c r="AB137" s="11">
        <v>85.007937155157194</v>
      </c>
      <c r="AC137" s="10">
        <v>5167.8548937107398</v>
      </c>
      <c r="AD137" s="10">
        <v>639.90355877382797</v>
      </c>
      <c r="AE137" s="11">
        <v>51.241847378163598</v>
      </c>
      <c r="AF137" s="11">
        <v>61.008905408029698</v>
      </c>
      <c r="AG137" s="10">
        <v>5039.6010043994702</v>
      </c>
      <c r="AH137" s="10">
        <v>504.423364178317</v>
      </c>
      <c r="AI137" s="11">
        <v>59.0506051131131</v>
      </c>
      <c r="AJ137" s="11">
        <v>84.888703498328098</v>
      </c>
      <c r="AL137" s="17">
        <v>107.04949830359899</v>
      </c>
    </row>
    <row r="138" spans="2:38" x14ac:dyDescent="0.3">
      <c r="B138" s="8">
        <v>134</v>
      </c>
      <c r="C138" s="9">
        <v>252.275245545312</v>
      </c>
      <c r="D138" s="9">
        <v>150.81889117260701</v>
      </c>
      <c r="E138" s="9">
        <v>4.2077686368350902</v>
      </c>
      <c r="F138" s="10">
        <v>172518.29504601299</v>
      </c>
      <c r="G138" s="10">
        <v>427.203882800114</v>
      </c>
      <c r="H138" s="11">
        <v>6.6609012716053302</v>
      </c>
      <c r="I138" s="10">
        <v>505.84072083308001</v>
      </c>
      <c r="J138" s="11">
        <v>2.8260267852508099</v>
      </c>
      <c r="K138" s="12">
        <v>0.80706480117371004</v>
      </c>
      <c r="L138" s="13">
        <v>1.43152221424739E-3</v>
      </c>
      <c r="M138" s="14">
        <v>-1.9534195022852201E-4</v>
      </c>
      <c r="N138" s="14">
        <v>2.3647273602135299E-4</v>
      </c>
      <c r="O138" s="20">
        <v>3.5678464974764401E-2</v>
      </c>
      <c r="P138" s="20">
        <v>5.0135928195188299E-2</v>
      </c>
      <c r="Q138" s="10">
        <v>3896.1384854858602</v>
      </c>
      <c r="R138" s="10">
        <v>577.29906071143705</v>
      </c>
      <c r="S138" s="11">
        <v>65.023992929825397</v>
      </c>
      <c r="T138" s="11">
        <v>79.224399013409496</v>
      </c>
      <c r="U138" s="10">
        <v>5745.6129539737603</v>
      </c>
      <c r="V138" s="10">
        <v>704.05700103418599</v>
      </c>
      <c r="W138" s="11">
        <v>43.237917986854498</v>
      </c>
      <c r="X138" s="11">
        <v>64.534846124118701</v>
      </c>
      <c r="Y138" s="10">
        <v>8600.2787170118499</v>
      </c>
      <c r="Z138" s="10">
        <v>755.52467310376505</v>
      </c>
      <c r="AA138" s="11">
        <v>48.944071660180803</v>
      </c>
      <c r="AB138" s="11">
        <v>78.586371381915797</v>
      </c>
      <c r="AC138" s="10">
        <v>5347.6680481676804</v>
      </c>
      <c r="AD138" s="10">
        <v>727.08399539335096</v>
      </c>
      <c r="AE138" s="11">
        <v>45.997283037423202</v>
      </c>
      <c r="AF138" s="11">
        <v>62.875537673420098</v>
      </c>
      <c r="AG138" s="10">
        <v>4176.105381376</v>
      </c>
      <c r="AH138" s="10">
        <v>536.51019288613804</v>
      </c>
      <c r="AI138" s="11">
        <v>51.885817065399102</v>
      </c>
      <c r="AJ138" s="11">
        <v>87.063408263984201</v>
      </c>
      <c r="AL138" s="17">
        <v>133.32462240638401</v>
      </c>
    </row>
    <row r="139" spans="2:38" x14ac:dyDescent="0.3">
      <c r="B139" s="8">
        <v>135</v>
      </c>
      <c r="C139" s="9">
        <v>250.09839323169601</v>
      </c>
      <c r="D139" s="9">
        <v>152.90032750921</v>
      </c>
      <c r="E139" s="9">
        <v>4.0193766266985396</v>
      </c>
      <c r="F139" s="10">
        <v>189132.49224656</v>
      </c>
      <c r="G139" s="10">
        <v>372.596014517394</v>
      </c>
      <c r="H139" s="11">
        <v>6.1570549050281604</v>
      </c>
      <c r="I139" s="10">
        <v>635.36345405811403</v>
      </c>
      <c r="J139" s="11">
        <v>1.85275197357165</v>
      </c>
      <c r="K139" s="12">
        <v>0.89282727148853203</v>
      </c>
      <c r="L139" s="13">
        <v>5.9481858962705096E-4</v>
      </c>
      <c r="M139" s="14">
        <v>-2.17327220657014E-4</v>
      </c>
      <c r="N139" s="14">
        <v>2.4763504145789301E-4</v>
      </c>
      <c r="O139" s="20">
        <v>5.8772610438399799E-2</v>
      </c>
      <c r="P139" s="20">
        <v>6.7294413651483295E-2</v>
      </c>
      <c r="Q139" s="10">
        <v>4963.3155888905303</v>
      </c>
      <c r="R139" s="10">
        <v>549.66045142279904</v>
      </c>
      <c r="S139" s="11">
        <v>39.405463697707901</v>
      </c>
      <c r="T139" s="11">
        <v>88.033922759401193</v>
      </c>
      <c r="U139" s="10">
        <v>8350.0561982227791</v>
      </c>
      <c r="V139" s="10">
        <v>716.51156212455203</v>
      </c>
      <c r="W139" s="11">
        <v>44.190184603712503</v>
      </c>
      <c r="X139" s="11">
        <v>84.099502408417706</v>
      </c>
      <c r="Y139" s="10">
        <v>11198.452411156701</v>
      </c>
      <c r="Z139" s="10">
        <v>719.03175846182705</v>
      </c>
      <c r="AA139" s="11">
        <v>42.088500788306803</v>
      </c>
      <c r="AB139" s="11">
        <v>92.645724981095995</v>
      </c>
      <c r="AC139" s="10">
        <v>10000.196208244301</v>
      </c>
      <c r="AD139" s="10">
        <v>1017.0484721845201</v>
      </c>
      <c r="AE139" s="11">
        <v>43.955580707080102</v>
      </c>
      <c r="AF139" s="11">
        <v>97.953955990077304</v>
      </c>
      <c r="AG139" s="10">
        <v>3133.44098127185</v>
      </c>
      <c r="AH139" s="10">
        <v>570.49221556704504</v>
      </c>
      <c r="AI139" s="11">
        <v>50.251418748759299</v>
      </c>
      <c r="AJ139" s="11">
        <v>76.475203544671999</v>
      </c>
      <c r="AL139" s="17">
        <v>131.706065700236</v>
      </c>
    </row>
    <row r="140" spans="2:38" x14ac:dyDescent="0.3">
      <c r="B140" s="8">
        <v>136</v>
      </c>
      <c r="C140" s="9">
        <v>257.09603224779102</v>
      </c>
      <c r="D140" s="9">
        <v>150.34603301921399</v>
      </c>
      <c r="E140" s="9">
        <v>3.8713201169270799</v>
      </c>
      <c r="F140" s="10">
        <v>207100.61011775499</v>
      </c>
      <c r="G140" s="10">
        <v>417.872706978802</v>
      </c>
      <c r="H140" s="11">
        <v>5.3831049990118798</v>
      </c>
      <c r="I140" s="10">
        <v>641.16360450415095</v>
      </c>
      <c r="J140" s="11">
        <v>2.5379033731753502</v>
      </c>
      <c r="K140" s="12">
        <v>0.92307386905692701</v>
      </c>
      <c r="L140" s="13">
        <v>3.5184540391741302E-4</v>
      </c>
      <c r="M140" s="14">
        <v>-3.4764134557678397E-4</v>
      </c>
      <c r="N140" s="14">
        <v>-1.6990061520024801E-4</v>
      </c>
      <c r="O140" s="20">
        <v>5.0050992249561603E-2</v>
      </c>
      <c r="P140" s="20">
        <v>1.8640963383046601E-2</v>
      </c>
      <c r="Q140" s="10">
        <v>3002.3739119717602</v>
      </c>
      <c r="R140" s="10">
        <v>548.08612771248397</v>
      </c>
      <c r="S140" s="11">
        <v>47.827275414500498</v>
      </c>
      <c r="T140" s="11">
        <v>92.3605532118805</v>
      </c>
      <c r="U140" s="10">
        <v>11382.816628776</v>
      </c>
      <c r="V140" s="10">
        <v>670.25555331249404</v>
      </c>
      <c r="W140" s="11">
        <v>49.0729366196638</v>
      </c>
      <c r="X140" s="11">
        <v>87.642757150637195</v>
      </c>
      <c r="Y140" s="10">
        <v>7602.0944635316</v>
      </c>
      <c r="Z140" s="10">
        <v>809.36072572398905</v>
      </c>
      <c r="AA140" s="11">
        <v>44.296524514919298</v>
      </c>
      <c r="AB140" s="11">
        <v>98.532173850366206</v>
      </c>
      <c r="AC140" s="10">
        <v>6006.4785734175603</v>
      </c>
      <c r="AD140" s="10">
        <v>517.81227355392105</v>
      </c>
      <c r="AE140" s="11">
        <v>52.078691308284299</v>
      </c>
      <c r="AF140" s="11">
        <v>78.700189157113698</v>
      </c>
      <c r="AG140" s="10">
        <v>5334.2246703480696</v>
      </c>
      <c r="AH140" s="10">
        <v>467.99425271448501</v>
      </c>
      <c r="AI140" s="11">
        <v>44.965287117341397</v>
      </c>
      <c r="AJ140" s="11">
        <v>95.709885637503305</v>
      </c>
      <c r="AL140" s="17">
        <v>124.081757257966</v>
      </c>
    </row>
    <row r="141" spans="2:38" x14ac:dyDescent="0.3">
      <c r="B141" s="8">
        <v>137</v>
      </c>
      <c r="C141" s="9">
        <v>249.98167138214299</v>
      </c>
      <c r="D141" s="9">
        <v>148.01896085166001</v>
      </c>
      <c r="E141" s="9">
        <v>3.9649692242845398</v>
      </c>
      <c r="F141" s="10">
        <v>183932.55093413999</v>
      </c>
      <c r="G141" s="10">
        <v>386.22805875064199</v>
      </c>
      <c r="H141" s="11">
        <v>5.0699192013948498</v>
      </c>
      <c r="I141" s="10">
        <v>770.74066865430495</v>
      </c>
      <c r="J141" s="11">
        <v>2.1563419975564599</v>
      </c>
      <c r="K141" s="12">
        <v>0.75658852857375603</v>
      </c>
      <c r="L141" s="13">
        <v>1.30267103738579E-3</v>
      </c>
      <c r="M141" s="14">
        <v>4.9088596680671003E-4</v>
      </c>
      <c r="N141" s="14">
        <v>-5.5106918268842402E-4</v>
      </c>
      <c r="O141" s="20">
        <v>9.4710212466539406E-2</v>
      </c>
      <c r="P141" s="20">
        <v>2.3243024885711099E-2</v>
      </c>
      <c r="Q141" s="10">
        <v>4577.3144344999</v>
      </c>
      <c r="R141" s="10">
        <v>492.41060358491399</v>
      </c>
      <c r="S141" s="11">
        <v>49.392768440758303</v>
      </c>
      <c r="T141" s="11">
        <v>88.133176282823996</v>
      </c>
      <c r="U141" s="10">
        <v>3436.5334724283998</v>
      </c>
      <c r="V141" s="10">
        <v>660.135503121939</v>
      </c>
      <c r="W141" s="11">
        <v>44.480269149023997</v>
      </c>
      <c r="X141" s="11">
        <v>69.500977287487899</v>
      </c>
      <c r="Y141" s="10">
        <v>10262.1590727034</v>
      </c>
      <c r="Z141" s="10">
        <v>701.355595046752</v>
      </c>
      <c r="AA141" s="11">
        <v>50.141441008633898</v>
      </c>
      <c r="AB141" s="11">
        <f>1.07*AA141</f>
        <v>53.651341879238274</v>
      </c>
      <c r="AC141" s="10">
        <v>5215.3874117744199</v>
      </c>
      <c r="AD141" s="10">
        <v>677.70379730751995</v>
      </c>
      <c r="AE141" s="11">
        <v>61.316983983502901</v>
      </c>
      <c r="AF141" s="11">
        <v>99.616305902386102</v>
      </c>
      <c r="AG141" s="10">
        <v>5520.2862069585499</v>
      </c>
      <c r="AH141" s="10">
        <v>472.01282711850803</v>
      </c>
      <c r="AI141" s="11">
        <v>50.046457000280299</v>
      </c>
      <c r="AJ141" s="11">
        <v>68.366137808249704</v>
      </c>
      <c r="AL141" s="17">
        <v>102.57021650265899</v>
      </c>
    </row>
    <row r="142" spans="2:38" x14ac:dyDescent="0.3">
      <c r="B142" s="8">
        <v>138</v>
      </c>
      <c r="C142" s="9">
        <v>252.03246126638601</v>
      </c>
      <c r="D142" s="9">
        <v>150.79614654191701</v>
      </c>
      <c r="E142" s="9">
        <v>3.9307379734306598</v>
      </c>
      <c r="F142" s="10">
        <v>198235.451745489</v>
      </c>
      <c r="G142" s="10">
        <v>347.07900721455297</v>
      </c>
      <c r="H142" s="11">
        <v>5.7805569232179401</v>
      </c>
      <c r="I142" s="10">
        <v>594.27657905190995</v>
      </c>
      <c r="J142" s="11">
        <v>2.25153172367295</v>
      </c>
      <c r="K142" s="12">
        <v>0.92781773717941796</v>
      </c>
      <c r="L142" s="13">
        <v>2.00968973782335E-3</v>
      </c>
      <c r="M142" s="14">
        <v>1.92312465792477E-4</v>
      </c>
      <c r="N142" s="14">
        <v>3.1408475117151899E-4</v>
      </c>
      <c r="O142" s="20">
        <v>2.68504818250071E-2</v>
      </c>
      <c r="P142" s="20">
        <v>4.6337036205273498E-2</v>
      </c>
      <c r="Q142" s="10">
        <v>5146.0595447290098</v>
      </c>
      <c r="R142" s="10">
        <v>473.76439531260098</v>
      </c>
      <c r="S142" s="11">
        <v>48.1033286716943</v>
      </c>
      <c r="T142" s="11">
        <v>86.314431581852006</v>
      </c>
      <c r="U142" s="10">
        <v>4175.7883714402797</v>
      </c>
      <c r="V142" s="10">
        <v>645.03730293424496</v>
      </c>
      <c r="W142" s="11">
        <v>47.554931654506198</v>
      </c>
      <c r="X142" s="11">
        <v>81.933061458230696</v>
      </c>
      <c r="Y142" s="10">
        <v>4232.7856495502501</v>
      </c>
      <c r="Z142" s="10">
        <v>751.82502949603702</v>
      </c>
      <c r="AA142" s="11">
        <v>55.837668124535803</v>
      </c>
      <c r="AB142" s="11">
        <v>60.309182964567903</v>
      </c>
      <c r="AC142" s="10">
        <v>8812.1829592383401</v>
      </c>
      <c r="AD142" s="10">
        <v>595.61562091774704</v>
      </c>
      <c r="AE142" s="11">
        <v>46.877586785776899</v>
      </c>
      <c r="AF142" s="11">
        <v>94.872401434680498</v>
      </c>
      <c r="AG142" s="10">
        <v>3547.6663401219898</v>
      </c>
      <c r="AH142" s="10">
        <v>522.99612110692703</v>
      </c>
      <c r="AI142" s="11">
        <v>53.515067004803697</v>
      </c>
      <c r="AJ142" s="11">
        <v>87.488013193416805</v>
      </c>
      <c r="AL142" s="17">
        <v>120.97669872506</v>
      </c>
    </row>
    <row r="143" spans="2:38" x14ac:dyDescent="0.3">
      <c r="B143" s="8">
        <v>139</v>
      </c>
      <c r="C143" s="9">
        <v>249.25470539037499</v>
      </c>
      <c r="D143" s="9">
        <v>152.17620288498699</v>
      </c>
      <c r="E143" s="9">
        <v>3.8360466260411998</v>
      </c>
      <c r="F143" s="10">
        <v>210756.47533765301</v>
      </c>
      <c r="G143" s="10">
        <v>398.712288701918</v>
      </c>
      <c r="H143" s="11">
        <v>2.8478075907095302</v>
      </c>
      <c r="I143" s="10">
        <v>720.75936041759201</v>
      </c>
      <c r="J143" s="11">
        <v>3.4535242150532199</v>
      </c>
      <c r="K143" s="12">
        <v>0.84</v>
      </c>
      <c r="L143" s="13">
        <v>-2.8085902578087601E-3</v>
      </c>
      <c r="M143" s="14">
        <v>1.2958282218448699E-4</v>
      </c>
      <c r="N143" s="14">
        <v>-2.6663317831131299E-4</v>
      </c>
      <c r="O143" s="20">
        <v>3.0983697448007001E-2</v>
      </c>
      <c r="P143" s="20">
        <v>2.99922468671346E-2</v>
      </c>
      <c r="Q143" s="10">
        <v>5057.0843179266403</v>
      </c>
      <c r="R143" s="10">
        <v>509.67002669893401</v>
      </c>
      <c r="S143" s="11">
        <v>51.313446592497897</v>
      </c>
      <c r="T143" s="11">
        <v>93.733493579666401</v>
      </c>
      <c r="U143" s="10">
        <v>4349.6772108061105</v>
      </c>
      <c r="V143" s="10">
        <v>685.30506104523295</v>
      </c>
      <c r="W143" s="11">
        <v>43.723025262480299</v>
      </c>
      <c r="X143" s="11">
        <v>61.283071732643698</v>
      </c>
      <c r="Y143" s="10">
        <v>4519.0539642665599</v>
      </c>
      <c r="Z143" s="10">
        <v>1012.06861404812</v>
      </c>
      <c r="AA143" s="11">
        <v>48.205860036962299</v>
      </c>
      <c r="AB143" s="11">
        <v>57.896402485276901</v>
      </c>
      <c r="AC143" s="10">
        <v>7513.6272312475403</v>
      </c>
      <c r="AD143" s="10">
        <v>638.43477230903795</v>
      </c>
      <c r="AE143" s="11">
        <v>54.6218440196591</v>
      </c>
      <c r="AF143" s="11">
        <v>58.824454190465602</v>
      </c>
      <c r="AG143" s="10">
        <v>4941.9581757671604</v>
      </c>
      <c r="AH143" s="10">
        <v>544.35983429018597</v>
      </c>
      <c r="AI143" s="11">
        <v>49.959155281804897</v>
      </c>
      <c r="AJ143" s="11">
        <v>80.310965492806801</v>
      </c>
      <c r="AL143" s="17">
        <v>115.918778651304</v>
      </c>
    </row>
    <row r="144" spans="2:38" x14ac:dyDescent="0.3">
      <c r="B144" s="8">
        <v>140</v>
      </c>
      <c r="C144" s="9">
        <v>255.816709309733</v>
      </c>
      <c r="D144" s="9">
        <v>150.22038664145401</v>
      </c>
      <c r="E144" s="9">
        <v>3.8483049522600998</v>
      </c>
      <c r="F144" s="10">
        <v>192551.78208972799</v>
      </c>
      <c r="G144" s="10">
        <v>417.01522443618597</v>
      </c>
      <c r="H144" s="11">
        <v>3.87499933911295</v>
      </c>
      <c r="I144" s="10">
        <v>651.25904255131002</v>
      </c>
      <c r="J144" s="11">
        <v>4.3306698434022302</v>
      </c>
      <c r="K144" s="12">
        <v>0.93249885356353102</v>
      </c>
      <c r="L144" s="13">
        <v>2.2817931849946401E-3</v>
      </c>
      <c r="M144" s="14">
        <v>6.9332052352261597E-4</v>
      </c>
      <c r="N144" s="14">
        <v>1.6364937823709901E-4</v>
      </c>
      <c r="O144" s="20">
        <v>1.8749860830279401E-2</v>
      </c>
      <c r="P144" s="20">
        <v>3.25214152920031E-2</v>
      </c>
      <c r="Q144" s="10">
        <v>3743.0195135970398</v>
      </c>
      <c r="R144" s="10">
        <v>476.77751912232299</v>
      </c>
      <c r="S144" s="11">
        <v>47.012425105657101</v>
      </c>
      <c r="T144" s="11">
        <v>61.308688175717897</v>
      </c>
      <c r="U144" s="10">
        <v>5798.3242047427402</v>
      </c>
      <c r="V144" s="10">
        <v>724.30150008748001</v>
      </c>
      <c r="W144" s="11">
        <v>46.5668538123887</v>
      </c>
      <c r="X144" s="11">
        <v>60.597768061886498</v>
      </c>
      <c r="Y144" s="10">
        <v>6532.2382343764402</v>
      </c>
      <c r="Z144" s="10">
        <v>750.367587044733</v>
      </c>
      <c r="AA144" s="11">
        <v>64.562049301744096</v>
      </c>
      <c r="AB144" s="11">
        <v>72.944388695224205</v>
      </c>
      <c r="AC144" s="10">
        <v>11147.468123848699</v>
      </c>
      <c r="AD144" s="10">
        <v>613.34927015112805</v>
      </c>
      <c r="AE144" s="11">
        <v>43.107813704599103</v>
      </c>
      <c r="AF144" s="11">
        <v>72.883234006013396</v>
      </c>
      <c r="AG144" s="10">
        <v>8855.6180002945493</v>
      </c>
      <c r="AH144" s="10">
        <v>400.127865153274</v>
      </c>
      <c r="AI144" s="11">
        <v>54.338164669485302</v>
      </c>
      <c r="AJ144" s="11">
        <v>75.294992741394395</v>
      </c>
      <c r="AL144" s="17">
        <v>121.463681226467</v>
      </c>
    </row>
    <row r="145" spans="2:38" x14ac:dyDescent="0.3">
      <c r="B145" s="8">
        <v>141</v>
      </c>
      <c r="C145" s="9">
        <v>252.74859937031499</v>
      </c>
      <c r="D145" s="9">
        <v>152.42943734499099</v>
      </c>
      <c r="E145" s="9">
        <v>3.77599287792472</v>
      </c>
      <c r="F145" s="10">
        <v>223910.288201369</v>
      </c>
      <c r="G145" s="10">
        <v>289.56499750508902</v>
      </c>
      <c r="H145" s="11">
        <v>5.10000670035335</v>
      </c>
      <c r="I145" s="10">
        <v>562.22475929428799</v>
      </c>
      <c r="J145" s="11">
        <v>1.5731806066402401</v>
      </c>
      <c r="K145" s="12">
        <v>0.85366063416962201</v>
      </c>
      <c r="L145" s="13">
        <v>1.35220452629321E-3</v>
      </c>
      <c r="M145" s="14">
        <v>-1.1277524826613199E-4</v>
      </c>
      <c r="N145" s="14">
        <v>-2.8176592232979903E-4</v>
      </c>
      <c r="O145" s="20">
        <v>2.7158486779952699E-2</v>
      </c>
      <c r="P145" s="20">
        <v>5.7042275052796902E-2</v>
      </c>
      <c r="Q145" s="10">
        <v>4172.7499806895203</v>
      </c>
      <c r="R145" s="10">
        <v>488.94937265974301</v>
      </c>
      <c r="S145" s="11">
        <v>61.186767175983597</v>
      </c>
      <c r="T145" s="11">
        <v>108.12920491539001</v>
      </c>
      <c r="U145" s="10">
        <v>6833.62696962263</v>
      </c>
      <c r="V145" s="10">
        <v>643.39866188402095</v>
      </c>
      <c r="W145" s="11">
        <v>46.159184224910597</v>
      </c>
      <c r="X145" s="11">
        <v>78.280266775726901</v>
      </c>
      <c r="Y145" s="10">
        <v>11055.334653215299</v>
      </c>
      <c r="Z145" s="10">
        <v>629.25472467713405</v>
      </c>
      <c r="AA145" s="11">
        <v>43.625612804310002</v>
      </c>
      <c r="AB145" s="11">
        <v>81.627448486323004</v>
      </c>
      <c r="AC145" s="10">
        <v>6395.4947403613496</v>
      </c>
      <c r="AD145" s="10">
        <v>528.22553296254603</v>
      </c>
      <c r="AE145" s="11">
        <v>51.773854430512799</v>
      </c>
      <c r="AF145" s="11">
        <v>114.680072089221</v>
      </c>
      <c r="AG145" s="10">
        <v>4168.3351202828198</v>
      </c>
      <c r="AH145" s="10">
        <v>451.52395638708799</v>
      </c>
      <c r="AI145" s="11">
        <v>53.1630056742679</v>
      </c>
      <c r="AJ145" s="11">
        <v>73.022428410482405</v>
      </c>
      <c r="AL145" s="17">
        <v>93.584799948306596</v>
      </c>
    </row>
    <row r="146" spans="2:38" x14ac:dyDescent="0.3">
      <c r="B146" s="8">
        <v>142</v>
      </c>
      <c r="C146" s="9">
        <v>252.212250464465</v>
      </c>
      <c r="D146" s="9">
        <v>149.063567348828</v>
      </c>
      <c r="E146" s="9">
        <v>3.7621012909245901</v>
      </c>
      <c r="F146" s="10">
        <v>187631.40553763599</v>
      </c>
      <c r="G146" s="10">
        <v>348.070479979921</v>
      </c>
      <c r="H146" s="11">
        <v>3.6315152703904801</v>
      </c>
      <c r="I146" s="10">
        <v>610.04897889938798</v>
      </c>
      <c r="J146" s="11">
        <v>3.05968674011508</v>
      </c>
      <c r="K146" s="12">
        <v>0.94812641753775395</v>
      </c>
      <c r="L146" s="13">
        <v>-1.6234658382712E-3</v>
      </c>
      <c r="M146" s="14">
        <v>-7.5418540689495305E-4</v>
      </c>
      <c r="N146" s="14">
        <v>-2.1662401371747299E-4</v>
      </c>
      <c r="O146" s="20">
        <v>3.7815540681828998E-2</v>
      </c>
      <c r="P146" s="20">
        <v>0.118484635782817</v>
      </c>
      <c r="Q146" s="10">
        <v>3678.2183166367199</v>
      </c>
      <c r="R146" s="10">
        <v>620.82138680049002</v>
      </c>
      <c r="S146" s="11">
        <v>50.060967654878503</v>
      </c>
      <c r="T146" s="11">
        <v>92.803862214460295</v>
      </c>
      <c r="U146" s="10">
        <v>7984.5636436797804</v>
      </c>
      <c r="V146" s="10">
        <v>741.95935219364401</v>
      </c>
      <c r="W146" s="11">
        <v>50.8754319950284</v>
      </c>
      <c r="X146" s="11">
        <v>65.061131833663097</v>
      </c>
      <c r="Y146" s="10">
        <v>5583.6610400381496</v>
      </c>
      <c r="Z146" s="10">
        <v>875.268275261241</v>
      </c>
      <c r="AA146" s="11">
        <v>59.512728386289901</v>
      </c>
      <c r="AB146" s="11">
        <v>75.516057302874799</v>
      </c>
      <c r="AC146" s="10">
        <v>5783.6237759217502</v>
      </c>
      <c r="AD146" s="10">
        <v>757.23289735589594</v>
      </c>
      <c r="AE146" s="11">
        <v>54.721431167573797</v>
      </c>
      <c r="AF146" s="11">
        <v>97.144305034620999</v>
      </c>
      <c r="AG146" s="10">
        <v>3266.8086990552501</v>
      </c>
      <c r="AH146" s="10">
        <v>514.48362046267005</v>
      </c>
      <c r="AI146" s="11">
        <v>48.021179631701798</v>
      </c>
      <c r="AJ146" s="11">
        <v>94.936648627627605</v>
      </c>
      <c r="AL146" s="17">
        <v>114.392944393541</v>
      </c>
    </row>
    <row r="147" spans="2:38" x14ac:dyDescent="0.3">
      <c r="B147" s="8">
        <v>143</v>
      </c>
      <c r="C147" s="9">
        <v>252.637610044327</v>
      </c>
      <c r="D147" s="9">
        <v>151.40126584125599</v>
      </c>
      <c r="E147" s="9">
        <v>4.0521761605241</v>
      </c>
      <c r="F147" s="10">
        <v>209309.55739415999</v>
      </c>
      <c r="G147" s="10">
        <v>369.56685078847403</v>
      </c>
      <c r="H147" s="11">
        <v>4.3616689872218997</v>
      </c>
      <c r="I147" s="10">
        <v>612.98117285554201</v>
      </c>
      <c r="J147" s="11">
        <v>2.16882154083163</v>
      </c>
      <c r="K147" s="12">
        <v>0.87163520933043404</v>
      </c>
      <c r="L147" s="13">
        <v>-4.5079041950924598E-4</v>
      </c>
      <c r="M147" s="14">
        <v>1.8239705618609399E-4</v>
      </c>
      <c r="N147" s="14">
        <v>3.9160775768498499E-4</v>
      </c>
      <c r="O147" s="20">
        <v>3.7568220117558102E-2</v>
      </c>
      <c r="P147" s="20">
        <v>8.6047833287800704E-3</v>
      </c>
      <c r="Q147" s="10">
        <v>5848.0943978247396</v>
      </c>
      <c r="R147" s="10">
        <v>375.951999147008</v>
      </c>
      <c r="S147" s="11">
        <v>45.194056723899202</v>
      </c>
      <c r="T147" s="11">
        <v>82.447496929329205</v>
      </c>
      <c r="U147" s="10">
        <v>6757.6161723344003</v>
      </c>
      <c r="V147" s="10">
        <v>713.37963023988198</v>
      </c>
      <c r="W147" s="11">
        <v>45.340609212650698</v>
      </c>
      <c r="X147" s="11">
        <v>80.265710783261298</v>
      </c>
      <c r="Y147" s="10">
        <v>7935.5784258659096</v>
      </c>
      <c r="Z147" s="10">
        <v>775.00032271467796</v>
      </c>
      <c r="AA147" s="11">
        <v>52.4747962475195</v>
      </c>
      <c r="AB147" s="11">
        <v>111.61498486953499</v>
      </c>
      <c r="AC147" s="10">
        <v>6098.1370820129096</v>
      </c>
      <c r="AD147" s="10">
        <v>678.15719902985302</v>
      </c>
      <c r="AE147" s="11">
        <v>52.803410054506202</v>
      </c>
      <c r="AF147" s="11">
        <v>71.3599046551698</v>
      </c>
      <c r="AG147" s="10">
        <v>3762.0735689129001</v>
      </c>
      <c r="AH147" s="10">
        <v>452.43740854143101</v>
      </c>
      <c r="AI147" s="11">
        <v>48.461753350384299</v>
      </c>
      <c r="AJ147" s="11">
        <v>86.303415212346806</v>
      </c>
      <c r="AL147" s="17">
        <v>131.11500632310501</v>
      </c>
    </row>
    <row r="148" spans="2:38" x14ac:dyDescent="0.3">
      <c r="B148" s="8">
        <v>144</v>
      </c>
      <c r="C148" s="9">
        <v>253.39890609839401</v>
      </c>
      <c r="D148" s="9">
        <v>150.94394973614999</v>
      </c>
      <c r="E148" s="9">
        <v>3.9297623544280902</v>
      </c>
      <c r="F148" s="10">
        <v>216385.510860284</v>
      </c>
      <c r="G148" s="10">
        <v>331.83599742077598</v>
      </c>
      <c r="H148" s="11">
        <v>7.2280209882839799</v>
      </c>
      <c r="I148" s="10">
        <v>618.81093873829695</v>
      </c>
      <c r="J148" s="11">
        <v>2.4377049113528302</v>
      </c>
      <c r="K148" s="12">
        <v>0.831522711149696</v>
      </c>
      <c r="L148" s="13">
        <v>-9.26332307100373E-4</v>
      </c>
      <c r="M148" s="14">
        <v>-2.2789708651395701E-4</v>
      </c>
      <c r="N148" s="14">
        <v>2.5056092287968802E-4</v>
      </c>
      <c r="O148" s="20">
        <v>1.9799803580119801E-2</v>
      </c>
      <c r="P148" s="20">
        <v>2.4615349367515801E-2</v>
      </c>
      <c r="Q148" s="10">
        <v>4380.9281504129403</v>
      </c>
      <c r="R148" s="10">
        <v>572.28020285465198</v>
      </c>
      <c r="S148" s="11">
        <v>61.973556571067498</v>
      </c>
      <c r="T148" s="11">
        <v>83.968844702870697</v>
      </c>
      <c r="U148" s="10">
        <v>10059.810180660499</v>
      </c>
      <c r="V148" s="10">
        <v>757.23109838853304</v>
      </c>
      <c r="W148" s="11">
        <v>43.285069411449598</v>
      </c>
      <c r="X148" s="11">
        <v>66.498302433962294</v>
      </c>
      <c r="Y148" s="10">
        <v>7231.3185787600496</v>
      </c>
      <c r="Z148" s="10">
        <v>642.99728647996199</v>
      </c>
      <c r="AA148" s="11">
        <v>52.868199158239399</v>
      </c>
      <c r="AB148" s="11">
        <v>83.192192190091205</v>
      </c>
      <c r="AC148" s="10">
        <v>8097.8574792648296</v>
      </c>
      <c r="AD148" s="10">
        <v>764.03774670615098</v>
      </c>
      <c r="AE148" s="11">
        <v>58.619504056968097</v>
      </c>
      <c r="AF148" s="11">
        <v>66.853407139454703</v>
      </c>
      <c r="AG148" s="10">
        <v>4530.8060599289702</v>
      </c>
      <c r="AH148" s="10">
        <v>499.93915103556401</v>
      </c>
      <c r="AI148" s="11">
        <v>49.771871048439401</v>
      </c>
      <c r="AJ148" s="11">
        <v>72.084394904025601</v>
      </c>
      <c r="AL148" s="17">
        <v>113.971615070198</v>
      </c>
    </row>
    <row r="149" spans="2:38" x14ac:dyDescent="0.3">
      <c r="B149" s="8">
        <v>145</v>
      </c>
      <c r="C149" s="9">
        <v>250.42605333146199</v>
      </c>
      <c r="D149" s="9">
        <v>151.62993074429099</v>
      </c>
      <c r="E149" s="9">
        <v>3.8659376672375201</v>
      </c>
      <c r="F149" s="10">
        <v>214406.140854914</v>
      </c>
      <c r="G149" s="10">
        <v>381.68453652117199</v>
      </c>
      <c r="H149" s="11">
        <v>3.2523053313658998</v>
      </c>
      <c r="I149" s="10">
        <v>573.74647254225602</v>
      </c>
      <c r="J149" s="11">
        <v>2.1047053344619302</v>
      </c>
      <c r="K149" s="12">
        <v>0.42316124872708499</v>
      </c>
      <c r="L149" s="13">
        <v>-2.0000308952462598E-3</v>
      </c>
      <c r="M149" s="14">
        <v>-1.8699772488452201E-4</v>
      </c>
      <c r="N149" s="14">
        <v>3.20628803440303E-4</v>
      </c>
      <c r="O149" s="20">
        <v>1.7131159358387299E-2</v>
      </c>
      <c r="P149" s="20">
        <v>3.1698386443666002E-2</v>
      </c>
      <c r="Q149" s="10">
        <v>5189.7995929492599</v>
      </c>
      <c r="R149" s="10">
        <v>498.67861080398598</v>
      </c>
      <c r="S149" s="11">
        <v>48.218101516046602</v>
      </c>
      <c r="T149" s="11">
        <v>102.15693619112101</v>
      </c>
      <c r="U149" s="10">
        <v>7951.7048894198597</v>
      </c>
      <c r="V149" s="10">
        <v>619.28695405672499</v>
      </c>
      <c r="W149" s="11">
        <v>54.656877331262699</v>
      </c>
      <c r="X149" s="11">
        <v>89.077580709348496</v>
      </c>
      <c r="Y149" s="10">
        <v>5563.1072465991201</v>
      </c>
      <c r="Z149" s="10">
        <v>613.51271969230004</v>
      </c>
      <c r="AA149" s="11">
        <v>49.276782054053101</v>
      </c>
      <c r="AB149" s="11">
        <v>87.914734456137197</v>
      </c>
      <c r="AC149" s="10">
        <v>5844.5534760079399</v>
      </c>
      <c r="AD149" s="10">
        <v>701.86531377359597</v>
      </c>
      <c r="AE149" s="11">
        <v>49.524377002496202</v>
      </c>
      <c r="AF149" s="11">
        <v>88.147539776084699</v>
      </c>
      <c r="AG149" s="10">
        <v>3839.1602215939301</v>
      </c>
      <c r="AH149" s="10">
        <v>797.35737587502604</v>
      </c>
      <c r="AI149" s="11">
        <v>53.609941741209397</v>
      </c>
      <c r="AJ149" s="11">
        <v>78.179094003359793</v>
      </c>
      <c r="AL149" s="17">
        <v>134.24414975825201</v>
      </c>
    </row>
    <row r="150" spans="2:38" x14ac:dyDescent="0.3">
      <c r="B150" s="8">
        <v>146</v>
      </c>
      <c r="C150" s="9">
        <v>251.043503454686</v>
      </c>
      <c r="D150" s="9">
        <v>148.94442875449499</v>
      </c>
      <c r="E150" s="9">
        <v>3.91181065134601</v>
      </c>
      <c r="F150" s="10">
        <v>185806.648652023</v>
      </c>
      <c r="G150" s="10">
        <v>328.14126318493101</v>
      </c>
      <c r="H150" s="11">
        <v>4.9580075120519904</v>
      </c>
      <c r="I150" s="10">
        <v>574.70706979050999</v>
      </c>
      <c r="J150" s="11">
        <v>3.9693390142543299</v>
      </c>
      <c r="K150" s="12">
        <v>0.75239407790213098</v>
      </c>
      <c r="L150" s="13">
        <v>-1.09531039152845E-3</v>
      </c>
      <c r="M150" s="14">
        <v>4.85112558621465E-4</v>
      </c>
      <c r="N150" s="14">
        <v>-1.13280539811247E-4</v>
      </c>
      <c r="O150" s="20">
        <v>3.1601813311993097E-2</v>
      </c>
      <c r="P150" s="20">
        <v>4.3231100881833101E-2</v>
      </c>
      <c r="Q150" s="10">
        <v>3982.1504282072601</v>
      </c>
      <c r="R150" s="10">
        <v>395.46248282298399</v>
      </c>
      <c r="S150" s="11">
        <v>42.853815447723498</v>
      </c>
      <c r="T150" s="11">
        <v>75.2885273486621</v>
      </c>
      <c r="U150" s="10">
        <v>4609.8150758117299</v>
      </c>
      <c r="V150" s="10">
        <v>634.77409395414497</v>
      </c>
      <c r="W150" s="11">
        <v>46.313901807072597</v>
      </c>
      <c r="X150" s="11">
        <v>63.446283702890298</v>
      </c>
      <c r="Y150" s="10">
        <v>7783.93018939781</v>
      </c>
      <c r="Z150" s="10">
        <v>515.95475431376406</v>
      </c>
      <c r="AA150" s="11">
        <v>57.2440788028143</v>
      </c>
      <c r="AB150" s="11">
        <v>83.656807905531295</v>
      </c>
      <c r="AC150" s="10">
        <v>10656.4444789713</v>
      </c>
      <c r="AD150" s="10">
        <v>634.44810441995003</v>
      </c>
      <c r="AE150" s="11">
        <v>44.919322621928401</v>
      </c>
      <c r="AF150" s="11">
        <v>55.507269324496399</v>
      </c>
      <c r="AG150" s="10">
        <v>3742.5985849174599</v>
      </c>
      <c r="AH150" s="10">
        <v>635.14172699086305</v>
      </c>
      <c r="AI150" s="11">
        <v>53.488596738720801</v>
      </c>
      <c r="AJ150" s="11">
        <v>61.876005798967903</v>
      </c>
      <c r="AL150" s="17">
        <v>105.959550167524</v>
      </c>
    </row>
    <row r="151" spans="2:38" x14ac:dyDescent="0.3">
      <c r="B151" s="8">
        <v>147</v>
      </c>
      <c r="C151" s="9">
        <v>252.84410849260701</v>
      </c>
      <c r="D151" s="9">
        <v>147.71900669601601</v>
      </c>
      <c r="E151" s="9">
        <v>3.7811236108908699</v>
      </c>
      <c r="F151" s="10">
        <v>180023.760201456</v>
      </c>
      <c r="G151" s="10">
        <v>336.97453061167801</v>
      </c>
      <c r="H151" s="11">
        <v>6.9433193280798298</v>
      </c>
      <c r="I151" s="10">
        <v>584.53815281607604</v>
      </c>
      <c r="J151" s="11">
        <v>3.7562786082148398</v>
      </c>
      <c r="K151" s="12">
        <v>0.59</v>
      </c>
      <c r="L151" s="13">
        <v>-3.1226384438142701E-3</v>
      </c>
      <c r="M151" s="14">
        <v>4.38603013639074E-4</v>
      </c>
      <c r="N151" s="14">
        <v>2.2636281944455401E-4</v>
      </c>
      <c r="O151" s="20">
        <v>6.07451469424675E-2</v>
      </c>
      <c r="P151" s="20">
        <v>9.1097382396433293E-2</v>
      </c>
      <c r="Q151" s="10">
        <v>4815.0235543877097</v>
      </c>
      <c r="R151" s="10">
        <v>487.51507121765798</v>
      </c>
      <c r="S151" s="11">
        <v>45.752793566458898</v>
      </c>
      <c r="T151" s="11">
        <v>96.5718249935899</v>
      </c>
      <c r="U151" s="10">
        <v>6165.2219355024799</v>
      </c>
      <c r="V151" s="10">
        <v>716.00547678684097</v>
      </c>
      <c r="W151" s="11">
        <v>55.4960633244389</v>
      </c>
      <c r="X151" s="11">
        <v>82.867309447312707</v>
      </c>
      <c r="Y151" s="10">
        <v>10374.4727328596</v>
      </c>
      <c r="Z151" s="10">
        <v>764.46487149654797</v>
      </c>
      <c r="AA151" s="11">
        <v>55.446181748357802</v>
      </c>
      <c r="AB151" s="11">
        <v>74.199536810925906</v>
      </c>
      <c r="AC151" s="10">
        <v>4896.5177864113803</v>
      </c>
      <c r="AD151" s="10">
        <v>718.27496828757501</v>
      </c>
      <c r="AE151" s="11">
        <v>45.1785709968539</v>
      </c>
      <c r="AF151" s="11">
        <v>88.523951478185197</v>
      </c>
      <c r="AG151" s="10">
        <v>6066.3145549930696</v>
      </c>
      <c r="AH151" s="10">
        <v>541.94208270389902</v>
      </c>
      <c r="AI151" s="11">
        <v>51.630687437136999</v>
      </c>
      <c r="AJ151" s="11">
        <v>70.211043575195006</v>
      </c>
      <c r="AL151" s="17">
        <v>114.81269166787</v>
      </c>
    </row>
    <row r="152" spans="2:38" x14ac:dyDescent="0.3">
      <c r="B152" s="8">
        <v>148</v>
      </c>
      <c r="C152" s="9">
        <v>251.74739963783301</v>
      </c>
      <c r="D152" s="9">
        <v>148.69498472834499</v>
      </c>
      <c r="E152" s="9">
        <v>3.8777487963320998</v>
      </c>
      <c r="F152" s="10">
        <v>209896.12941072899</v>
      </c>
      <c r="G152" s="10">
        <v>377.753134395156</v>
      </c>
      <c r="H152" s="11">
        <v>3.8112914398986</v>
      </c>
      <c r="I152" s="10">
        <v>761.03970749008101</v>
      </c>
      <c r="J152" s="11">
        <v>2.3492622425677601</v>
      </c>
      <c r="K152" s="12">
        <v>0.61</v>
      </c>
      <c r="L152" s="13">
        <v>1.54086302588553E-3</v>
      </c>
      <c r="M152" s="14">
        <v>-4.6376139445283799E-4</v>
      </c>
      <c r="N152" s="14">
        <v>-3.1849354891997299E-4</v>
      </c>
      <c r="O152" s="20">
        <v>2.10530445329975E-2</v>
      </c>
      <c r="P152" s="20">
        <v>3.9747244868393997E-2</v>
      </c>
      <c r="Q152" s="10">
        <v>5436.2226391027498</v>
      </c>
      <c r="R152" s="10">
        <v>612.35233745628898</v>
      </c>
      <c r="S152" s="11">
        <v>50.857173514863199</v>
      </c>
      <c r="T152" s="11">
        <v>111.139323189629</v>
      </c>
      <c r="U152" s="10">
        <v>5041.7295798656396</v>
      </c>
      <c r="V152" s="10">
        <v>902.18437065727198</v>
      </c>
      <c r="W152" s="11">
        <v>53.960197750862001</v>
      </c>
      <c r="X152" s="11">
        <v>100.274121911631</v>
      </c>
      <c r="Y152" s="10">
        <v>7523.5405786496303</v>
      </c>
      <c r="Z152" s="10">
        <v>602.17020114311799</v>
      </c>
      <c r="AA152" s="11">
        <v>54.079591245058303</v>
      </c>
      <c r="AB152" s="11">
        <v>69.210335776894695</v>
      </c>
      <c r="AC152" s="10">
        <v>6711.93481468143</v>
      </c>
      <c r="AD152" s="10">
        <v>768.329052447506</v>
      </c>
      <c r="AE152" s="11">
        <v>46.168649120568801</v>
      </c>
      <c r="AF152" s="11">
        <v>110.31427802369799</v>
      </c>
      <c r="AG152" s="10">
        <v>6104.9973970315004</v>
      </c>
      <c r="AH152" s="10">
        <v>506.197679169401</v>
      </c>
      <c r="AI152" s="11">
        <v>49.011516579229699</v>
      </c>
      <c r="AJ152" s="11">
        <v>80.701775326178094</v>
      </c>
      <c r="AL152" s="17">
        <v>132.964450876543</v>
      </c>
    </row>
    <row r="153" spans="2:38" x14ac:dyDescent="0.3">
      <c r="B153" s="8">
        <v>149</v>
      </c>
      <c r="C153" s="9">
        <v>252.09394172911999</v>
      </c>
      <c r="D153" s="9">
        <v>149.19981564260101</v>
      </c>
      <c r="E153" s="9">
        <v>3.9350791817572901</v>
      </c>
      <c r="F153" s="10">
        <v>194582.02633649801</v>
      </c>
      <c r="G153" s="10">
        <v>297.07527461852698</v>
      </c>
      <c r="H153" s="11">
        <v>6.0251334582677796</v>
      </c>
      <c r="I153" s="10">
        <v>627.987084014071</v>
      </c>
      <c r="J153" s="11">
        <v>2.54240340038562</v>
      </c>
      <c r="K153" s="12">
        <v>0.604197672846019</v>
      </c>
      <c r="L153" s="13">
        <v>-1.1504588110072299E-3</v>
      </c>
      <c r="M153" s="14">
        <v>-4.1349618693691198E-4</v>
      </c>
      <c r="N153" s="14">
        <v>1.46961388788784E-4</v>
      </c>
      <c r="O153" s="20">
        <v>3.5541732878881301E-2</v>
      </c>
      <c r="P153" s="20">
        <v>2.2266945589832901E-2</v>
      </c>
      <c r="Q153" s="10">
        <v>6422.5013436524696</v>
      </c>
      <c r="R153" s="10">
        <v>305.89815083512502</v>
      </c>
      <c r="S153" s="11">
        <v>53.322379524419198</v>
      </c>
      <c r="T153" s="11">
        <v>75.424602650693899</v>
      </c>
      <c r="U153" s="10">
        <v>7451.2644633675</v>
      </c>
      <c r="V153" s="10">
        <v>604.51652764804601</v>
      </c>
      <c r="W153" s="11">
        <v>45.184156394652199</v>
      </c>
      <c r="X153" s="11">
        <v>96.700376066588802</v>
      </c>
      <c r="Y153" s="10">
        <v>5332.5974299377604</v>
      </c>
      <c r="Z153" s="10">
        <v>665.99544807803204</v>
      </c>
      <c r="AA153" s="11">
        <v>49.531439522790798</v>
      </c>
      <c r="AB153" s="11">
        <v>76.042470654585003</v>
      </c>
      <c r="AC153" s="10">
        <v>7252.4054099159803</v>
      </c>
      <c r="AD153" s="10">
        <v>659.21482768273302</v>
      </c>
      <c r="AE153" s="11">
        <v>57.510033189908498</v>
      </c>
      <c r="AF153" s="11">
        <v>77.267718472302306</v>
      </c>
      <c r="AG153" s="10">
        <v>5234.4198324524796</v>
      </c>
      <c r="AH153" s="10">
        <v>565.86372251892499</v>
      </c>
      <c r="AI153" s="11">
        <v>49.090449587377798</v>
      </c>
      <c r="AJ153" s="11">
        <v>62.183978334212703</v>
      </c>
      <c r="AL153" s="17">
        <v>114.680325159503</v>
      </c>
    </row>
    <row r="154" spans="2:38" x14ac:dyDescent="0.3">
      <c r="B154" s="8">
        <v>150</v>
      </c>
      <c r="C154" s="9">
        <v>249.530675962278</v>
      </c>
      <c r="D154" s="9">
        <v>150.85997058502599</v>
      </c>
      <c r="E154" s="9">
        <v>3.82313629162645</v>
      </c>
      <c r="F154" s="10">
        <v>213198.02840390301</v>
      </c>
      <c r="G154" s="10">
        <v>391.727942514841</v>
      </c>
      <c r="H154" s="11">
        <v>5.6831645354945701</v>
      </c>
      <c r="I154" s="10">
        <v>603.57936602601706</v>
      </c>
      <c r="J154" s="11">
        <v>1.8165122002654299</v>
      </c>
      <c r="K154" s="12">
        <v>0.78</v>
      </c>
      <c r="L154" s="13">
        <v>-3.63235410803838E-4</v>
      </c>
      <c r="M154" s="14">
        <v>-2.2230162785824499E-4</v>
      </c>
      <c r="N154" s="14">
        <v>-7.4263413716029499E-4</v>
      </c>
      <c r="O154" s="20">
        <v>1.7724185934718601E-2</v>
      </c>
      <c r="P154" s="20">
        <v>7.9271828727386098E-2</v>
      </c>
      <c r="Q154" s="10">
        <v>6850.6682597787403</v>
      </c>
      <c r="R154" s="10">
        <v>457.90604545934599</v>
      </c>
      <c r="S154" s="11">
        <v>46.709557243549597</v>
      </c>
      <c r="T154" s="11">
        <v>70.793549092959097</v>
      </c>
      <c r="U154" s="10">
        <v>5981.1789951605197</v>
      </c>
      <c r="V154" s="10">
        <v>730.19111058861097</v>
      </c>
      <c r="W154" s="11">
        <v>58.643945216421301</v>
      </c>
      <c r="X154" s="11">
        <v>88.693680024596802</v>
      </c>
      <c r="Y154" s="10">
        <v>7816.5632647992798</v>
      </c>
      <c r="Z154" s="10">
        <v>824.13544182406895</v>
      </c>
      <c r="AA154" s="11">
        <v>56.676551142397201</v>
      </c>
      <c r="AB154" s="11">
        <v>69.401413532427497</v>
      </c>
      <c r="AC154" s="10">
        <v>9184.6375845591992</v>
      </c>
      <c r="AD154" s="10">
        <v>621.99757809719802</v>
      </c>
      <c r="AE154" s="11">
        <v>40.362522367130801</v>
      </c>
      <c r="AF154" s="11">
        <v>81.828422230151006</v>
      </c>
      <c r="AG154" s="10">
        <v>3466.30612253756</v>
      </c>
      <c r="AH154" s="10">
        <v>389.65809618929501</v>
      </c>
      <c r="AI154" s="11">
        <v>64.195295629193694</v>
      </c>
      <c r="AJ154" s="11">
        <v>94.797923330772505</v>
      </c>
      <c r="AL154" s="17">
        <v>126.94614002329</v>
      </c>
    </row>
    <row r="155" spans="2:38" x14ac:dyDescent="0.3">
      <c r="B155" s="8">
        <v>151</v>
      </c>
      <c r="C155" s="9">
        <v>248.60868356797999</v>
      </c>
      <c r="D155" s="9">
        <v>149.912250325646</v>
      </c>
      <c r="E155" s="9">
        <v>3.7689539048238299</v>
      </c>
      <c r="F155" s="10">
        <v>207267.85304994701</v>
      </c>
      <c r="G155" s="10">
        <v>420.288456095296</v>
      </c>
      <c r="H155" s="11">
        <v>8.4173469765830298</v>
      </c>
      <c r="I155" s="10">
        <v>571.66777846372804</v>
      </c>
      <c r="J155" s="11">
        <v>5.4942984994219097</v>
      </c>
      <c r="K155" s="12">
        <v>0.93020833087229005</v>
      </c>
      <c r="L155" s="13">
        <v>6.2477491427543805E-4</v>
      </c>
      <c r="M155" s="14">
        <v>-2.8316139999879503E-4</v>
      </c>
      <c r="N155" s="14">
        <v>-1.6725777914893401E-4</v>
      </c>
      <c r="O155" s="20">
        <v>6.6908575527098002E-2</v>
      </c>
      <c r="P155" s="20">
        <v>6.5040801722707597E-2</v>
      </c>
      <c r="Q155" s="10">
        <v>3723.6423659449802</v>
      </c>
      <c r="R155" s="10">
        <v>576.10108054716</v>
      </c>
      <c r="S155" s="11">
        <v>51.094619710541501</v>
      </c>
      <c r="T155" s="11">
        <v>81.963641464744896</v>
      </c>
      <c r="U155" s="10">
        <v>8106.1095685588398</v>
      </c>
      <c r="V155" s="10">
        <v>763.45183065848096</v>
      </c>
      <c r="W155" s="11">
        <v>51.833902006138402</v>
      </c>
      <c r="X155" s="11">
        <v>112.229825891269</v>
      </c>
      <c r="Y155" s="10">
        <v>8882.0522161559402</v>
      </c>
      <c r="Z155" s="10">
        <v>432.83418332630799</v>
      </c>
      <c r="AA155" s="11">
        <v>66.883185036791204</v>
      </c>
      <c r="AB155" s="11">
        <v>81.011186482241996</v>
      </c>
      <c r="AC155" s="10">
        <v>8443.9122088015392</v>
      </c>
      <c r="AD155" s="10">
        <v>486.08521338547303</v>
      </c>
      <c r="AE155" s="11">
        <v>50.147892276863097</v>
      </c>
      <c r="AF155" s="11">
        <v>74.304103831955999</v>
      </c>
      <c r="AG155" s="10">
        <v>4816.6068017150701</v>
      </c>
      <c r="AH155" s="10">
        <v>520.03608494012406</v>
      </c>
      <c r="AI155" s="11">
        <v>54.172638405614897</v>
      </c>
      <c r="AJ155" s="11">
        <v>79.893434267943107</v>
      </c>
      <c r="AL155" s="17">
        <v>133.635129697868</v>
      </c>
    </row>
    <row r="156" spans="2:38" x14ac:dyDescent="0.3">
      <c r="B156" s="8">
        <v>152</v>
      </c>
      <c r="C156" s="9">
        <v>248.55850137286001</v>
      </c>
      <c r="D156" s="9">
        <v>151.823510758618</v>
      </c>
      <c r="E156" s="9">
        <v>3.7098352214621002</v>
      </c>
      <c r="F156" s="10">
        <v>191148.96626346101</v>
      </c>
      <c r="G156" s="10">
        <v>438.77905778106202</v>
      </c>
      <c r="H156" s="11">
        <v>4.8140491395557996</v>
      </c>
      <c r="I156" s="10">
        <v>637.51112093954805</v>
      </c>
      <c r="J156" s="11">
        <v>3.8757321608378801</v>
      </c>
      <c r="K156" s="12">
        <v>0.64553378387530402</v>
      </c>
      <c r="L156" s="13">
        <v>-1.11388541545779E-4</v>
      </c>
      <c r="M156" s="14">
        <v>-5.3851868555008695E-4</v>
      </c>
      <c r="N156" s="14">
        <v>1.93687078749947E-4</v>
      </c>
      <c r="O156" s="20">
        <v>5.0666652415811302E-2</v>
      </c>
      <c r="P156" s="20">
        <v>2.9224827394072599E-2</v>
      </c>
      <c r="Q156" s="10">
        <v>3660.1414760784101</v>
      </c>
      <c r="R156" s="10">
        <v>482.96130245570299</v>
      </c>
      <c r="S156" s="11">
        <v>52.519199310510501</v>
      </c>
      <c r="T156" s="11">
        <v>81.376122806291605</v>
      </c>
      <c r="U156" s="10">
        <v>4702.6338510609503</v>
      </c>
      <c r="V156" s="10">
        <v>671.41921343807098</v>
      </c>
      <c r="W156" s="11">
        <v>52.240854013831601</v>
      </c>
      <c r="X156" s="11">
        <v>71.608822507383707</v>
      </c>
      <c r="Y156" s="10">
        <v>5178.1625127178404</v>
      </c>
      <c r="Z156" s="10">
        <v>622.09574683026301</v>
      </c>
      <c r="AA156" s="11">
        <v>57.964391684225198</v>
      </c>
      <c r="AB156" s="11">
        <v>73.040418687268399</v>
      </c>
      <c r="AC156" s="10">
        <v>11667.8565975703</v>
      </c>
      <c r="AD156" s="10">
        <v>614.44073521073597</v>
      </c>
      <c r="AE156" s="11">
        <v>47.256744543379497</v>
      </c>
      <c r="AF156" s="11">
        <v>98.606982274401602</v>
      </c>
      <c r="AG156" s="10">
        <v>3564.1666381955401</v>
      </c>
      <c r="AH156" s="10">
        <v>590.36917562199699</v>
      </c>
      <c r="AI156" s="11">
        <v>52.199570585772499</v>
      </c>
      <c r="AJ156" s="11">
        <v>112.851754441937</v>
      </c>
      <c r="AL156" s="17">
        <v>143.185896557799</v>
      </c>
    </row>
    <row r="157" spans="2:38" x14ac:dyDescent="0.3">
      <c r="B157" s="8">
        <v>153</v>
      </c>
      <c r="C157" s="9">
        <v>248.74915826652699</v>
      </c>
      <c r="D157" s="9">
        <v>148.122382031662</v>
      </c>
      <c r="E157" s="9">
        <v>4.0033878888247401</v>
      </c>
      <c r="F157" s="10">
        <v>204228.73326624799</v>
      </c>
      <c r="G157" s="10">
        <v>306.02558060754302</v>
      </c>
      <c r="H157" s="11">
        <v>5.8910657372445101</v>
      </c>
      <c r="I157" s="10">
        <v>597.78383788432404</v>
      </c>
      <c r="J157" s="11">
        <v>2.4993459061695198</v>
      </c>
      <c r="K157" s="12">
        <v>0.96038532766446105</v>
      </c>
      <c r="L157" s="13">
        <v>7.04172852683785E-4</v>
      </c>
      <c r="M157" s="14">
        <v>1.8089438949010401E-4</v>
      </c>
      <c r="N157" s="14">
        <v>1.91155248742228E-4</v>
      </c>
      <c r="O157" s="20">
        <v>3.8730870944202002E-2</v>
      </c>
      <c r="P157" s="20">
        <v>4.2136625150517699E-2</v>
      </c>
      <c r="Q157" s="10">
        <v>4804.6045602560998</v>
      </c>
      <c r="R157" s="10">
        <v>405.46176588904598</v>
      </c>
      <c r="S157" s="11">
        <v>57.969535856853099</v>
      </c>
      <c r="T157" s="11">
        <f>S157*1.07</f>
        <v>62.027403366832822</v>
      </c>
      <c r="U157" s="10">
        <v>6952.8527464688405</v>
      </c>
      <c r="V157" s="10">
        <v>730.63518344311001</v>
      </c>
      <c r="W157" s="11">
        <v>45.9465275386586</v>
      </c>
      <c r="X157" s="11">
        <v>83.044453565052194</v>
      </c>
      <c r="Y157" s="10">
        <v>8516.6899594263396</v>
      </c>
      <c r="Z157" s="10">
        <v>687.08037567443398</v>
      </c>
      <c r="AA157" s="11">
        <v>49.202331943414201</v>
      </c>
      <c r="AB157" s="11">
        <v>103.473901459291</v>
      </c>
      <c r="AC157" s="10">
        <v>6557.4960477791401</v>
      </c>
      <c r="AD157" s="10">
        <v>739.41838993554404</v>
      </c>
      <c r="AE157" s="11">
        <v>54.361825464076801</v>
      </c>
      <c r="AF157" s="11">
        <v>63.4726981673616</v>
      </c>
      <c r="AG157" s="10">
        <v>4786.2688439629601</v>
      </c>
      <c r="AH157" s="10">
        <v>495.91746752054598</v>
      </c>
      <c r="AI157" s="11">
        <v>53.999145696763797</v>
      </c>
      <c r="AJ157" s="11">
        <v>78.790072612111899</v>
      </c>
      <c r="AL157" s="17">
        <v>105.44469706848299</v>
      </c>
    </row>
    <row r="158" spans="2:38" x14ac:dyDescent="0.3">
      <c r="B158" s="8">
        <v>154</v>
      </c>
      <c r="C158" s="9">
        <v>249.156883051574</v>
      </c>
      <c r="D158" s="9">
        <v>148.60436191771899</v>
      </c>
      <c r="E158" s="9">
        <v>3.9194402959482799</v>
      </c>
      <c r="F158" s="10">
        <v>188650.010935934</v>
      </c>
      <c r="G158" s="10">
        <v>392.49756873925799</v>
      </c>
      <c r="H158" s="11">
        <v>8.3318645155895599</v>
      </c>
      <c r="I158" s="10">
        <v>490.13710217609901</v>
      </c>
      <c r="J158" s="11">
        <v>4.2671036803749898</v>
      </c>
      <c r="K158" s="12">
        <v>0.56000000000000005</v>
      </c>
      <c r="L158" s="13">
        <v>-3.4615704912544697E-5</v>
      </c>
      <c r="M158" s="14">
        <v>3.3419421562974502E-4</v>
      </c>
      <c r="N158" s="14">
        <v>-3.0070982559309901E-4</v>
      </c>
      <c r="O158" s="20">
        <v>3.0950957594006699E-2</v>
      </c>
      <c r="P158" s="20">
        <v>3.3440542846991501E-2</v>
      </c>
      <c r="Q158" s="10">
        <v>2680.0561109529199</v>
      </c>
      <c r="R158" s="10">
        <v>463.32431598972198</v>
      </c>
      <c r="S158" s="11">
        <v>48.0355260497535</v>
      </c>
      <c r="T158" s="11">
        <v>78.888858151505104</v>
      </c>
      <c r="U158" s="10">
        <v>3991.9902699515601</v>
      </c>
      <c r="V158" s="10">
        <v>560.31202499263895</v>
      </c>
      <c r="W158" s="11">
        <v>40.018832820995001</v>
      </c>
      <c r="X158" s="11">
        <v>64.812630638224604</v>
      </c>
      <c r="Y158" s="10">
        <v>6638.5507647060704</v>
      </c>
      <c r="Z158" s="10">
        <v>712.01137872875802</v>
      </c>
      <c r="AA158" s="11">
        <v>53.581218144661598</v>
      </c>
      <c r="AB158" s="11">
        <v>81.882901022407793</v>
      </c>
      <c r="AC158" s="10">
        <v>6961.6280238773197</v>
      </c>
      <c r="AD158" s="10">
        <v>743.13716661162698</v>
      </c>
      <c r="AE158" s="11">
        <v>46.077479589531599</v>
      </c>
      <c r="AF158" s="11">
        <v>89.457984061924606</v>
      </c>
      <c r="AG158" s="10">
        <v>5723.3365656447104</v>
      </c>
      <c r="AH158" s="10">
        <v>547.81479434693097</v>
      </c>
      <c r="AI158" s="11">
        <v>58.108364023343199</v>
      </c>
      <c r="AJ158" s="11">
        <v>63.591632347791801</v>
      </c>
      <c r="AL158" s="17">
        <v>112.97830302350501</v>
      </c>
    </row>
    <row r="159" spans="2:38" x14ac:dyDescent="0.3">
      <c r="B159" s="8">
        <v>155</v>
      </c>
      <c r="C159" s="9">
        <v>248.36114423621501</v>
      </c>
      <c r="D159" s="9">
        <v>149.83024642686499</v>
      </c>
      <c r="E159" s="9">
        <v>3.8047801734349598</v>
      </c>
      <c r="F159" s="10">
        <v>179428.58941611601</v>
      </c>
      <c r="G159" s="10">
        <v>387.4086157177</v>
      </c>
      <c r="H159" s="11">
        <v>7.7631187274542803</v>
      </c>
      <c r="I159" s="10">
        <v>618.28774871988503</v>
      </c>
      <c r="J159" s="11">
        <v>2.0823910903018601</v>
      </c>
      <c r="K159" s="12">
        <v>0.61</v>
      </c>
      <c r="L159" s="13">
        <v>-1.4695713481941901E-3</v>
      </c>
      <c r="M159" s="14">
        <v>-3.8015005402781802E-4</v>
      </c>
      <c r="N159" s="14">
        <v>2.9381360781699099E-4</v>
      </c>
      <c r="O159" s="20">
        <v>3.4670193607520002E-2</v>
      </c>
      <c r="P159" s="20">
        <v>0.146121648940785</v>
      </c>
      <c r="Q159" s="10">
        <v>4337.85983955335</v>
      </c>
      <c r="R159" s="10">
        <v>440.95081576312498</v>
      </c>
      <c r="S159" s="11">
        <v>50.000692126223001</v>
      </c>
      <c r="T159" s="11">
        <v>78.122188908606304</v>
      </c>
      <c r="U159" s="10">
        <v>14144.326176456099</v>
      </c>
      <c r="V159" s="10">
        <v>607.97579089064698</v>
      </c>
      <c r="W159" s="11">
        <v>45.098683861564297</v>
      </c>
      <c r="X159" s="11">
        <v>68.420532155730001</v>
      </c>
      <c r="Y159" s="10">
        <v>9053.3838204987806</v>
      </c>
      <c r="Z159" s="10">
        <v>778.78453645076002</v>
      </c>
      <c r="AA159" s="11">
        <v>46.076845947856498</v>
      </c>
      <c r="AB159" s="11">
        <v>73.991927609049498</v>
      </c>
      <c r="AC159" s="10">
        <v>6040.8703177156804</v>
      </c>
      <c r="AD159" s="10">
        <v>670.38041975590897</v>
      </c>
      <c r="AE159" s="11">
        <v>50.434278227160199</v>
      </c>
      <c r="AF159" s="11">
        <v>71.039476587855205</v>
      </c>
      <c r="AG159" s="10">
        <v>4197.3434911451004</v>
      </c>
      <c r="AH159" s="10">
        <v>359.87453594118602</v>
      </c>
      <c r="AI159" s="11">
        <v>48.562856067646798</v>
      </c>
      <c r="AJ159" s="11">
        <v>88.497610119434597</v>
      </c>
      <c r="AL159" s="17">
        <v>122.49521699222301</v>
      </c>
    </row>
    <row r="160" spans="2:38" x14ac:dyDescent="0.3">
      <c r="B160" s="8">
        <v>156</v>
      </c>
      <c r="C160" s="9">
        <v>253.95360155219799</v>
      </c>
      <c r="D160" s="9">
        <v>147.15252095796799</v>
      </c>
      <c r="E160" s="9">
        <v>3.9784454389677002</v>
      </c>
      <c r="F160" s="10">
        <v>201218.755266922</v>
      </c>
      <c r="G160" s="10">
        <v>365.00136568839298</v>
      </c>
      <c r="H160" s="11">
        <v>4.4894752143399499</v>
      </c>
      <c r="I160" s="10">
        <v>589.98897225511598</v>
      </c>
      <c r="J160" s="11">
        <v>3.0033317987294001</v>
      </c>
      <c r="K160" s="12">
        <v>0.74647227437938501</v>
      </c>
      <c r="L160" s="13">
        <v>-1.1740055978713801E-3</v>
      </c>
      <c r="M160" s="14">
        <v>-1.43441693040386E-4</v>
      </c>
      <c r="N160" s="14">
        <v>6.4939979490536597E-4</v>
      </c>
      <c r="O160" s="20">
        <v>7.3842932421310195E-2</v>
      </c>
      <c r="P160" s="20">
        <v>2.5787578390615101E-2</v>
      </c>
      <c r="Q160" s="10">
        <v>6520.4378379601903</v>
      </c>
      <c r="R160" s="10">
        <v>560.00834659545899</v>
      </c>
      <c r="S160" s="11">
        <v>51.018571214575601</v>
      </c>
      <c r="T160" s="11">
        <v>97.872517527242195</v>
      </c>
      <c r="U160" s="10">
        <v>7996.9668086417596</v>
      </c>
      <c r="V160" s="10">
        <v>666.78469886746404</v>
      </c>
      <c r="W160" s="11">
        <v>52.118370036605697</v>
      </c>
      <c r="X160" s="11">
        <v>70.551718781750097</v>
      </c>
      <c r="Y160" s="10">
        <v>7828.9017791667802</v>
      </c>
      <c r="Z160" s="10">
        <v>717.00730083327301</v>
      </c>
      <c r="AA160" s="11">
        <v>49.912735933045902</v>
      </c>
      <c r="AB160" s="11">
        <v>71.977481713672702</v>
      </c>
      <c r="AC160" s="10">
        <v>9755.8199722945701</v>
      </c>
      <c r="AD160" s="10">
        <v>741.71829518287097</v>
      </c>
      <c r="AE160" s="11">
        <v>41.537502631098903</v>
      </c>
      <c r="AF160" s="11">
        <v>79.769578131508993</v>
      </c>
      <c r="AG160" s="10">
        <v>6134.1018798939003</v>
      </c>
      <c r="AH160" s="10">
        <v>460.255331013302</v>
      </c>
      <c r="AI160" s="11">
        <v>46.744742099724498</v>
      </c>
      <c r="AJ160" s="11">
        <v>72.247094923628197</v>
      </c>
      <c r="AL160" s="17">
        <v>126.612494832943</v>
      </c>
    </row>
    <row r="161" spans="2:38" x14ac:dyDescent="0.3">
      <c r="B161" s="8">
        <v>157</v>
      </c>
      <c r="C161" s="9">
        <v>247.91311121890101</v>
      </c>
      <c r="D161" s="9">
        <v>150.257222565516</v>
      </c>
      <c r="E161" s="9">
        <v>3.9397126114327898</v>
      </c>
      <c r="F161" s="10">
        <v>215218.42471966601</v>
      </c>
      <c r="G161" s="10">
        <v>362.00824754306501</v>
      </c>
      <c r="H161" s="11">
        <v>5.2888081721967497</v>
      </c>
      <c r="I161" s="10">
        <v>713.03908827596194</v>
      </c>
      <c r="J161" s="11">
        <v>1.3578958163969901</v>
      </c>
      <c r="K161" s="12">
        <v>0.65305541988378901</v>
      </c>
      <c r="L161" s="13">
        <v>1.2047137557027799E-3</v>
      </c>
      <c r="M161" s="14">
        <v>3.5762901673028202E-4</v>
      </c>
      <c r="N161" s="14">
        <v>5.4306719327078604E-4</v>
      </c>
      <c r="O161" s="20">
        <v>8.2393240246912802E-2</v>
      </c>
      <c r="P161" s="20">
        <v>5.9124042030991503E-2</v>
      </c>
      <c r="Q161" s="10">
        <v>4678.9679879573896</v>
      </c>
      <c r="R161" s="10">
        <v>568.90819889386205</v>
      </c>
      <c r="S161" s="11">
        <v>58.750251355558802</v>
      </c>
      <c r="T161" s="11">
        <v>68.619968898728104</v>
      </c>
      <c r="U161" s="10">
        <v>9572.2696127155104</v>
      </c>
      <c r="V161" s="10">
        <v>786.97706337433897</v>
      </c>
      <c r="W161" s="11">
        <v>55.616943000106602</v>
      </c>
      <c r="X161" s="11">
        <v>101.28879182612</v>
      </c>
      <c r="Y161" s="10">
        <v>7375.30769638738</v>
      </c>
      <c r="Z161" s="10">
        <v>734.307129254958</v>
      </c>
      <c r="AA161" s="11">
        <v>46.818431567384003</v>
      </c>
      <c r="AB161" s="11">
        <v>72.258443523588795</v>
      </c>
      <c r="AC161" s="10">
        <v>5316.0555901173402</v>
      </c>
      <c r="AD161" s="10">
        <v>732.20751887601</v>
      </c>
      <c r="AE161" s="11">
        <v>46.431842749995397</v>
      </c>
      <c r="AF161" s="11">
        <v>73.878996813116203</v>
      </c>
      <c r="AG161" s="10">
        <v>5380.3859611600601</v>
      </c>
      <c r="AH161" s="10">
        <v>549.04881450092</v>
      </c>
      <c r="AI161" s="11">
        <v>49.4188764022295</v>
      </c>
      <c r="AJ161" s="11">
        <v>71.356209316368407</v>
      </c>
      <c r="AL161" s="17">
        <v>121.71765498152701</v>
      </c>
    </row>
    <row r="162" spans="2:38" x14ac:dyDescent="0.3">
      <c r="B162" s="8">
        <v>158</v>
      </c>
      <c r="C162" s="9">
        <v>246.69786155982399</v>
      </c>
      <c r="D162" s="9">
        <v>150.06546798152999</v>
      </c>
      <c r="E162" s="9">
        <v>3.8219609553792799</v>
      </c>
      <c r="F162" s="10">
        <v>196536.150477221</v>
      </c>
      <c r="G162" s="10">
        <v>390.273929780581</v>
      </c>
      <c r="H162" s="11">
        <v>5.1167861895368603</v>
      </c>
      <c r="I162" s="10">
        <v>594.58518635353005</v>
      </c>
      <c r="J162" s="11">
        <v>4.1067476003471901</v>
      </c>
      <c r="K162" s="12">
        <v>0.52</v>
      </c>
      <c r="L162" s="13">
        <v>-4.98829535920077E-5</v>
      </c>
      <c r="M162" s="14">
        <v>4.60310935203276E-4</v>
      </c>
      <c r="N162" s="14">
        <v>-1.5362272155935801E-4</v>
      </c>
      <c r="O162" s="20">
        <v>3.5277434458481097E-2</v>
      </c>
      <c r="P162" s="20">
        <v>6.0851498939840099E-2</v>
      </c>
      <c r="Q162" s="10">
        <v>5319.0590320974197</v>
      </c>
      <c r="R162" s="10">
        <v>477.28446818841297</v>
      </c>
      <c r="S162" s="11">
        <v>48.393421248015002</v>
      </c>
      <c r="T162" s="11">
        <v>81.200844853909302</v>
      </c>
      <c r="U162" s="10">
        <v>8325.6671034461706</v>
      </c>
      <c r="V162" s="10">
        <v>642.83535712161802</v>
      </c>
      <c r="W162" s="11">
        <v>50.381313573365503</v>
      </c>
      <c r="X162" s="11">
        <v>72.987266710067999</v>
      </c>
      <c r="Y162" s="10">
        <v>4902.4267765680897</v>
      </c>
      <c r="Z162" s="10">
        <v>753.24271250275501</v>
      </c>
      <c r="AA162" s="11">
        <v>54.405207446835</v>
      </c>
      <c r="AB162" s="11">
        <v>93.163337668859995</v>
      </c>
      <c r="AC162" s="10">
        <v>5666.4913851766596</v>
      </c>
      <c r="AD162" s="10">
        <v>652.96168566383699</v>
      </c>
      <c r="AE162" s="11">
        <v>50.897902837242398</v>
      </c>
      <c r="AF162" s="11">
        <v>81.396355422316901</v>
      </c>
      <c r="AG162" s="10">
        <v>5451.3258940411997</v>
      </c>
      <c r="AH162" s="10">
        <v>458.22025055579297</v>
      </c>
      <c r="AI162" s="11">
        <v>53.917363143329403</v>
      </c>
      <c r="AJ162" s="11">
        <v>66.260098350775394</v>
      </c>
      <c r="AL162" s="17">
        <v>118.70703558818801</v>
      </c>
    </row>
    <row r="163" spans="2:38" x14ac:dyDescent="0.3">
      <c r="B163" s="8">
        <v>159</v>
      </c>
      <c r="C163" s="9">
        <v>244.38427770097499</v>
      </c>
      <c r="D163" s="9">
        <v>149.37097079429699</v>
      </c>
      <c r="E163" s="9">
        <v>3.85000084927636</v>
      </c>
      <c r="F163" s="10">
        <v>179700.26149906401</v>
      </c>
      <c r="G163" s="10">
        <v>397.68104987681102</v>
      </c>
      <c r="H163" s="11">
        <v>5.6629693103035903</v>
      </c>
      <c r="I163" s="10">
        <v>605.05954555655705</v>
      </c>
      <c r="J163" s="11">
        <v>3.0895769436171698</v>
      </c>
      <c r="K163" s="12">
        <v>0.98311992750741894</v>
      </c>
      <c r="L163" s="13">
        <v>-1.07082154575759E-3</v>
      </c>
      <c r="M163" s="14">
        <v>2.77694945976593E-4</v>
      </c>
      <c r="N163" s="14">
        <v>2.41040283446781E-4</v>
      </c>
      <c r="O163" s="20">
        <v>3.6223706918986298E-2</v>
      </c>
      <c r="P163" s="20">
        <v>2.5623644987767001E-2</v>
      </c>
      <c r="Q163" s="10">
        <v>7422.8602643017402</v>
      </c>
      <c r="R163" s="10">
        <v>539.32049167279297</v>
      </c>
      <c r="S163" s="11">
        <v>49.252834667593802</v>
      </c>
      <c r="T163" s="11">
        <f>S163*1.07</f>
        <v>52.700533094325372</v>
      </c>
      <c r="U163" s="10">
        <v>8669.3584827929808</v>
      </c>
      <c r="V163" s="10">
        <v>586.44592013311001</v>
      </c>
      <c r="W163" s="11">
        <v>52.748223609684302</v>
      </c>
      <c r="X163" s="11">
        <v>78.586934680780601</v>
      </c>
      <c r="Y163" s="10">
        <v>8155.8444418965501</v>
      </c>
      <c r="Z163" s="10">
        <v>693.42376834573304</v>
      </c>
      <c r="AA163" s="11">
        <v>54.2446586700745</v>
      </c>
      <c r="AB163" s="11">
        <v>100.84084113969401</v>
      </c>
      <c r="AC163" s="10">
        <v>5596.9713803115401</v>
      </c>
      <c r="AD163" s="10">
        <v>793.23916935383397</v>
      </c>
      <c r="AE163" s="11">
        <v>43.792630094632202</v>
      </c>
      <c r="AF163" s="11">
        <v>78.996957968314902</v>
      </c>
      <c r="AG163" s="10">
        <v>9195.5441529388499</v>
      </c>
      <c r="AH163" s="10">
        <v>450.643076380428</v>
      </c>
      <c r="AI163" s="11">
        <v>47.735063984139302</v>
      </c>
      <c r="AJ163" s="11">
        <v>77.462250143918098</v>
      </c>
      <c r="AL163" s="17">
        <v>121.613301066563</v>
      </c>
    </row>
    <row r="164" spans="2:38" x14ac:dyDescent="0.3">
      <c r="B164" s="8">
        <v>160</v>
      </c>
      <c r="C164" s="9">
        <v>253.27364087581799</v>
      </c>
      <c r="D164" s="9">
        <v>149.25144546916599</v>
      </c>
      <c r="E164" s="9">
        <v>3.7565259259158701</v>
      </c>
      <c r="F164" s="10">
        <v>169793.91913106301</v>
      </c>
      <c r="G164" s="10">
        <v>343.654914840505</v>
      </c>
      <c r="H164" s="11">
        <v>5.8779449619105497</v>
      </c>
      <c r="I164" s="10">
        <v>686.84196090301396</v>
      </c>
      <c r="J164" s="11">
        <v>1.9730484682336999</v>
      </c>
      <c r="K164" s="12">
        <v>0.75506295237780796</v>
      </c>
      <c r="L164" s="13">
        <v>-2.3341990182355801E-3</v>
      </c>
      <c r="M164" s="14">
        <v>-2.0083507174100101E-4</v>
      </c>
      <c r="N164" s="14">
        <v>2.2956466876706199E-4</v>
      </c>
      <c r="O164" s="20">
        <v>8.6962058608639994E-2</v>
      </c>
      <c r="P164" s="20">
        <v>4.1539555812375797E-2</v>
      </c>
      <c r="Q164" s="10">
        <v>6116.7431375220303</v>
      </c>
      <c r="R164" s="10">
        <v>553.77130005985396</v>
      </c>
      <c r="S164" s="11">
        <v>55.037485341485997</v>
      </c>
      <c r="T164" s="11">
        <v>87.551935624549799</v>
      </c>
      <c r="U164" s="10">
        <v>6019.0863465437396</v>
      </c>
      <c r="V164" s="10">
        <v>606.10043158624399</v>
      </c>
      <c r="W164" s="11">
        <v>48.850321631772502</v>
      </c>
      <c r="X164" s="11">
        <v>74.879287619647002</v>
      </c>
      <c r="Y164" s="10">
        <v>6247.6746659670598</v>
      </c>
      <c r="Z164" s="10">
        <v>683.05952032452899</v>
      </c>
      <c r="AA164" s="11">
        <v>54.760604937369102</v>
      </c>
      <c r="AB164" s="11">
        <f>1.07*AA164</f>
        <v>58.593847282984946</v>
      </c>
      <c r="AC164" s="10">
        <v>6999.7207761350601</v>
      </c>
      <c r="AD164" s="10">
        <v>681.48160491834597</v>
      </c>
      <c r="AE164" s="11">
        <v>45.070674097254603</v>
      </c>
      <c r="AF164" s="11">
        <v>99.279585857143601</v>
      </c>
      <c r="AG164" s="10">
        <v>2979.3569040796201</v>
      </c>
      <c r="AH164" s="10">
        <v>450.218422120556</v>
      </c>
      <c r="AI164" s="11">
        <v>54.472925109019997</v>
      </c>
      <c r="AJ164" s="11">
        <v>75.959987301483807</v>
      </c>
      <c r="AL164" s="17">
        <v>96.917583071308698</v>
      </c>
    </row>
    <row r="165" spans="2:38" x14ac:dyDescent="0.3">
      <c r="B165" s="8">
        <v>161</v>
      </c>
      <c r="C165" s="9">
        <v>250.69074847101601</v>
      </c>
      <c r="D165" s="9">
        <v>152.370892425802</v>
      </c>
      <c r="E165" s="9">
        <v>4.0637369326996904</v>
      </c>
      <c r="F165" s="10">
        <v>187928.45313984799</v>
      </c>
      <c r="G165" s="10">
        <v>324.28854564061498</v>
      </c>
      <c r="H165" s="11">
        <v>3.97605562217035</v>
      </c>
      <c r="I165" s="10">
        <v>562.72434609643801</v>
      </c>
      <c r="J165" s="11">
        <v>5.3897513840079796</v>
      </c>
      <c r="K165" s="12">
        <v>0.41</v>
      </c>
      <c r="L165" s="13">
        <v>4.8843190397957004E-3</v>
      </c>
      <c r="M165" s="14">
        <v>3.7101124102273002E-4</v>
      </c>
      <c r="N165" s="14">
        <v>5.0182304768551698E-4</v>
      </c>
      <c r="O165" s="20">
        <v>3.9379723469227003E-2</v>
      </c>
      <c r="P165" s="20">
        <v>6.7775240639228101E-2</v>
      </c>
      <c r="Q165" s="10">
        <v>3921.5914828465702</v>
      </c>
      <c r="R165" s="10">
        <v>488.36943049929602</v>
      </c>
      <c r="S165" s="11">
        <v>52.885802911080098</v>
      </c>
      <c r="T165" s="11">
        <v>80.787103313248593</v>
      </c>
      <c r="U165" s="10">
        <v>4529.7035635574703</v>
      </c>
      <c r="V165" s="10">
        <v>799.02393074580004</v>
      </c>
      <c r="W165" s="11">
        <v>50.742061132782403</v>
      </c>
      <c r="X165" s="11">
        <v>93.967135578441201</v>
      </c>
      <c r="Y165" s="10">
        <v>5957.9542191126602</v>
      </c>
      <c r="Z165" s="10">
        <v>823.60730364130302</v>
      </c>
      <c r="AA165" s="11">
        <v>57.848861611951698</v>
      </c>
      <c r="AB165" s="11">
        <v>75.660554494940101</v>
      </c>
      <c r="AC165" s="10">
        <v>7353.8734762555896</v>
      </c>
      <c r="AD165" s="10">
        <v>711.57966125677694</v>
      </c>
      <c r="AE165" s="11">
        <v>49.385424463491901</v>
      </c>
      <c r="AF165" s="11">
        <v>71.871194460098195</v>
      </c>
      <c r="AG165" s="10">
        <v>4223.3576345462698</v>
      </c>
      <c r="AH165" s="10">
        <v>397.00985935660901</v>
      </c>
      <c r="AI165" s="11">
        <v>51.079354586880299</v>
      </c>
      <c r="AJ165" s="11">
        <v>80.873866539515703</v>
      </c>
      <c r="AL165" s="17">
        <v>117.90677345179</v>
      </c>
    </row>
    <row r="166" spans="2:38" x14ac:dyDescent="0.3">
      <c r="B166" s="8">
        <v>162</v>
      </c>
      <c r="C166" s="9">
        <v>251.975504721047</v>
      </c>
      <c r="D166" s="9">
        <v>150.07736388754</v>
      </c>
      <c r="E166" s="9">
        <v>3.83805727467074</v>
      </c>
      <c r="F166" s="10">
        <v>198758.561442484</v>
      </c>
      <c r="G166" s="10">
        <v>361.06330755972903</v>
      </c>
      <c r="H166" s="11">
        <v>6.4837358317575102</v>
      </c>
      <c r="I166" s="10">
        <v>609.27539766990503</v>
      </c>
      <c r="J166" s="11">
        <v>2.9057092731397902</v>
      </c>
      <c r="K166" s="12">
        <v>0.78924428910046496</v>
      </c>
      <c r="L166" s="13">
        <v>1.02320362227313E-3</v>
      </c>
      <c r="M166" s="14">
        <v>-4.1591488123506298E-4</v>
      </c>
      <c r="N166" s="14">
        <v>-2.7417558445663802E-4</v>
      </c>
      <c r="O166" s="20">
        <v>5.1634454098826901E-2</v>
      </c>
      <c r="P166" s="20">
        <v>6.4036288522311205E-2</v>
      </c>
      <c r="Q166" s="10">
        <v>3819.75483075783</v>
      </c>
      <c r="R166" s="10">
        <v>556.47038577288799</v>
      </c>
      <c r="S166" s="11">
        <v>56.872041879403803</v>
      </c>
      <c r="T166" s="11">
        <v>71.558358252104</v>
      </c>
      <c r="U166" s="10">
        <v>5487.1145778128803</v>
      </c>
      <c r="V166" s="10">
        <v>749.95897289574498</v>
      </c>
      <c r="W166" s="11">
        <v>48.730853954043098</v>
      </c>
      <c r="X166" s="11">
        <v>74.724681569699996</v>
      </c>
      <c r="Y166" s="10">
        <v>4426.6231095225503</v>
      </c>
      <c r="Z166" s="10">
        <v>757.41039344858495</v>
      </c>
      <c r="AA166" s="11">
        <v>57.275330595755499</v>
      </c>
      <c r="AB166" s="11">
        <v>99.4109322718421</v>
      </c>
      <c r="AC166" s="10">
        <v>7480.6808445613296</v>
      </c>
      <c r="AD166" s="10">
        <v>856.76084646511299</v>
      </c>
      <c r="AE166" s="11">
        <v>48.12148982702</v>
      </c>
      <c r="AF166" s="11">
        <v>80.368075823794697</v>
      </c>
      <c r="AG166" s="10">
        <v>3342.6354202569501</v>
      </c>
      <c r="AH166" s="10">
        <v>516.21562333842098</v>
      </c>
      <c r="AI166" s="11">
        <v>58.056809555929298</v>
      </c>
      <c r="AJ166" s="11">
        <v>67.698072271983605</v>
      </c>
      <c r="AL166" s="17">
        <v>123.90074512818499</v>
      </c>
    </row>
    <row r="167" spans="2:38" x14ac:dyDescent="0.3">
      <c r="B167" s="8">
        <v>163</v>
      </c>
      <c r="C167" s="9">
        <v>248.784777691502</v>
      </c>
      <c r="D167" s="9">
        <v>150.324532963877</v>
      </c>
      <c r="E167" s="9">
        <v>3.9419940387448502</v>
      </c>
      <c r="F167" s="10">
        <v>194626.197747478</v>
      </c>
      <c r="G167" s="10">
        <v>301.86003466322899</v>
      </c>
      <c r="H167" s="11">
        <v>10.685337704396799</v>
      </c>
      <c r="I167" s="10">
        <v>580.19980368489996</v>
      </c>
      <c r="J167" s="11">
        <v>6.7537596671192404</v>
      </c>
      <c r="K167" s="12">
        <v>0.80215611610859405</v>
      </c>
      <c r="L167" s="13">
        <v>-1.8711670120742099E-4</v>
      </c>
      <c r="M167" s="14">
        <v>6.7090489194161494E-5</v>
      </c>
      <c r="N167" s="14">
        <v>2.19112696802382E-4</v>
      </c>
      <c r="O167" s="20">
        <v>4.5167129405286298E-2</v>
      </c>
      <c r="P167" s="20">
        <v>1.54746826106804E-2</v>
      </c>
      <c r="Q167" s="10">
        <v>7503.6726977886301</v>
      </c>
      <c r="R167" s="10">
        <v>555.23839584792302</v>
      </c>
      <c r="S167" s="11">
        <v>52.826706365942798</v>
      </c>
      <c r="T167" s="11">
        <v>69.977548238158406</v>
      </c>
      <c r="U167" s="10">
        <v>4947.1654802899002</v>
      </c>
      <c r="V167" s="10">
        <v>679.36257983737198</v>
      </c>
      <c r="W167" s="11">
        <v>57.191372690514001</v>
      </c>
      <c r="X167" s="11">
        <v>83.929393779618707</v>
      </c>
      <c r="Y167" s="10">
        <v>6375.7201108084901</v>
      </c>
      <c r="Z167" s="10">
        <v>984.77224523011296</v>
      </c>
      <c r="AA167" s="11">
        <v>50.736155276264697</v>
      </c>
      <c r="AB167" s="11">
        <v>88.100027987310597</v>
      </c>
      <c r="AC167" s="10">
        <v>6187.2368844395296</v>
      </c>
      <c r="AD167" s="10">
        <v>658.28950228413305</v>
      </c>
      <c r="AE167" s="11">
        <v>53.8528941774616</v>
      </c>
      <c r="AF167" s="11">
        <v>85.0419374625491</v>
      </c>
      <c r="AG167" s="10">
        <v>4298.5116259176702</v>
      </c>
      <c r="AH167" s="10">
        <v>482.49763607484198</v>
      </c>
      <c r="AI167" s="11">
        <v>56.258075451244103</v>
      </c>
      <c r="AJ167" s="11">
        <v>70.633684754178205</v>
      </c>
      <c r="AL167" s="17">
        <v>114.10446154211</v>
      </c>
    </row>
    <row r="168" spans="2:38" x14ac:dyDescent="0.3">
      <c r="B168" s="8">
        <v>164</v>
      </c>
      <c r="C168" s="9">
        <v>245.49327729033601</v>
      </c>
      <c r="D168" s="9">
        <v>152.30073039214</v>
      </c>
      <c r="E168" s="9">
        <v>3.97646167318389</v>
      </c>
      <c r="F168" s="10">
        <v>183275.310664424</v>
      </c>
      <c r="G168" s="10">
        <v>380.43048871419199</v>
      </c>
      <c r="H168" s="11">
        <v>5.8521367470813699</v>
      </c>
      <c r="I168" s="10">
        <v>679.65772595705596</v>
      </c>
      <c r="J168" s="11">
        <v>1.7578001188035499</v>
      </c>
      <c r="K168" s="12">
        <v>0.71062444504538802</v>
      </c>
      <c r="L168" s="13">
        <v>-1.8702188598547201E-3</v>
      </c>
      <c r="M168" s="14">
        <v>1.1723093109613901E-4</v>
      </c>
      <c r="N168" s="14">
        <v>-2.8993501724572699E-4</v>
      </c>
      <c r="O168" s="20">
        <v>3.4129664725705097E-2</v>
      </c>
      <c r="P168" s="20">
        <v>1.08565111632885E-2</v>
      </c>
      <c r="Q168" s="10">
        <v>3931.6481410206302</v>
      </c>
      <c r="R168" s="10">
        <v>423.04394802391698</v>
      </c>
      <c r="S168" s="11">
        <v>58.215978589880102</v>
      </c>
      <c r="T168" s="11">
        <v>64.754644894530799</v>
      </c>
      <c r="U168" s="10">
        <v>10133.796073682</v>
      </c>
      <c r="V168" s="10">
        <v>797.93435022994595</v>
      </c>
      <c r="W168" s="11">
        <v>48.939545304830098</v>
      </c>
      <c r="X168" s="11">
        <v>57.362768014157801</v>
      </c>
      <c r="Y168" s="10">
        <v>7484.2404383889698</v>
      </c>
      <c r="Z168" s="10">
        <v>784.95513206901205</v>
      </c>
      <c r="AA168" s="11">
        <v>57.707131067138498</v>
      </c>
      <c r="AB168" s="11">
        <v>83.575272355384598</v>
      </c>
      <c r="AC168" s="10">
        <v>9550.0762480885205</v>
      </c>
      <c r="AD168" s="10">
        <v>816.57522505023701</v>
      </c>
      <c r="AE168" s="11">
        <v>41.957493118107998</v>
      </c>
      <c r="AF168" s="11">
        <v>89.7558758949381</v>
      </c>
      <c r="AG168" s="10">
        <v>3044.4130838337801</v>
      </c>
      <c r="AH168" s="10">
        <v>529.95682336167295</v>
      </c>
      <c r="AI168" s="11">
        <v>63.241821616600802</v>
      </c>
      <c r="AJ168" s="11">
        <v>98.177132794372895</v>
      </c>
      <c r="AL168" s="17">
        <v>131.228551977693</v>
      </c>
    </row>
    <row r="169" spans="2:38" x14ac:dyDescent="0.3">
      <c r="B169" s="8">
        <v>165</v>
      </c>
      <c r="C169" s="9">
        <v>247.07027737871701</v>
      </c>
      <c r="D169" s="9">
        <v>151.94782973014401</v>
      </c>
      <c r="E169" s="9">
        <v>3.93304148733458</v>
      </c>
      <c r="F169" s="10">
        <v>181150.17749542801</v>
      </c>
      <c r="G169" s="10">
        <v>396.01116199245803</v>
      </c>
      <c r="H169" s="11">
        <v>3.5385956349252998</v>
      </c>
      <c r="I169" s="10">
        <v>559.68334599684101</v>
      </c>
      <c r="J169" s="11">
        <v>2.77633725246866</v>
      </c>
      <c r="K169" s="12">
        <v>0.59</v>
      </c>
      <c r="L169" s="13">
        <v>-8.5013176599694199E-5</v>
      </c>
      <c r="M169" s="14">
        <v>-6.7146679073176903E-4</v>
      </c>
      <c r="N169" s="14">
        <v>-5.1919960932637996E-4</v>
      </c>
      <c r="O169" s="20">
        <v>2.20605554101325E-2</v>
      </c>
      <c r="P169" s="20">
        <v>3.4246598078440799E-2</v>
      </c>
      <c r="Q169" s="10">
        <v>2560.4869368001</v>
      </c>
      <c r="R169" s="10">
        <v>606.49181639159701</v>
      </c>
      <c r="S169" s="11">
        <v>51.575828443832698</v>
      </c>
      <c r="T169" s="11">
        <v>78.571097534239598</v>
      </c>
      <c r="U169" s="10">
        <v>8449.7420567019908</v>
      </c>
      <c r="V169" s="10">
        <v>783.57107159720897</v>
      </c>
      <c r="W169" s="11">
        <v>53.398646093829903</v>
      </c>
      <c r="X169" s="11">
        <v>72.841384744561495</v>
      </c>
      <c r="Y169" s="10">
        <v>8661.11969268754</v>
      </c>
      <c r="Z169" s="10">
        <v>671.82783654395905</v>
      </c>
      <c r="AA169" s="11">
        <v>51.723856602367398</v>
      </c>
      <c r="AB169" s="11">
        <v>71.261157359300498</v>
      </c>
      <c r="AC169" s="10">
        <v>3185.10077053536</v>
      </c>
      <c r="AD169" s="10">
        <v>801.81965130844105</v>
      </c>
      <c r="AE169" s="11">
        <v>53.548568175556397</v>
      </c>
      <c r="AF169" s="11">
        <v>78.151148220686395</v>
      </c>
      <c r="AG169" s="10">
        <v>3858.2491172944401</v>
      </c>
      <c r="AH169" s="10">
        <v>476.947418947183</v>
      </c>
      <c r="AI169" s="11">
        <v>57.9186528909771</v>
      </c>
      <c r="AJ169" s="11">
        <v>88.796485869432999</v>
      </c>
      <c r="AL169" s="17">
        <v>125.381194083105</v>
      </c>
    </row>
    <row r="170" spans="2:38" x14ac:dyDescent="0.3">
      <c r="B170" s="8">
        <v>166</v>
      </c>
      <c r="C170" s="9">
        <v>252.56807093776999</v>
      </c>
      <c r="D170" s="9">
        <v>150.772218076217</v>
      </c>
      <c r="E170" s="9">
        <v>3.8688177350081201</v>
      </c>
      <c r="F170" s="10">
        <v>194927.01954295899</v>
      </c>
      <c r="G170" s="10">
        <v>339.76774885312</v>
      </c>
      <c r="H170" s="11">
        <v>4.72283641268226</v>
      </c>
      <c r="I170" s="10">
        <v>621.62345250425005</v>
      </c>
      <c r="J170" s="11">
        <v>2.0259525987876601</v>
      </c>
      <c r="K170" s="12">
        <v>0.52</v>
      </c>
      <c r="L170" s="13">
        <v>-6.4886570576033699E-4</v>
      </c>
      <c r="M170" s="14">
        <v>-3.3843772383249099E-4</v>
      </c>
      <c r="N170" s="14">
        <v>-2.1407542908228401E-4</v>
      </c>
      <c r="O170" s="20">
        <v>4.0241918517490198E-2</v>
      </c>
      <c r="P170" s="20">
        <v>6.0242141120937804E-3</v>
      </c>
      <c r="Q170" s="10">
        <v>3816.16381880575</v>
      </c>
      <c r="R170" s="10">
        <v>454.74935908111701</v>
      </c>
      <c r="S170" s="11">
        <v>56.338277005714602</v>
      </c>
      <c r="T170" s="11">
        <v>67.237587134284396</v>
      </c>
      <c r="U170" s="10">
        <v>6196.7664964714804</v>
      </c>
      <c r="V170" s="10">
        <v>726.28045715791995</v>
      </c>
      <c r="W170" s="11">
        <v>53.177870689953203</v>
      </c>
      <c r="X170" s="11">
        <v>68.004234297877701</v>
      </c>
      <c r="Y170" s="10">
        <v>5404.2642830642499</v>
      </c>
      <c r="Z170" s="10">
        <v>771.10804460506597</v>
      </c>
      <c r="AA170" s="11">
        <v>53.659630476011003</v>
      </c>
      <c r="AB170" s="11">
        <v>80.194537378998106</v>
      </c>
      <c r="AC170" s="10">
        <v>13987.588168624299</v>
      </c>
      <c r="AD170" s="10">
        <v>576.05113726106595</v>
      </c>
      <c r="AE170" s="11">
        <v>52.846551453723599</v>
      </c>
      <c r="AF170" s="11">
        <v>75.724416719887301</v>
      </c>
      <c r="AG170" s="10">
        <v>5184.4693668960399</v>
      </c>
      <c r="AH170" s="10">
        <v>585.76328735755499</v>
      </c>
      <c r="AI170" s="11">
        <v>59.718829396445997</v>
      </c>
      <c r="AJ170" s="11">
        <v>77.986349822168094</v>
      </c>
      <c r="AL170" s="17">
        <v>102.958750025678</v>
      </c>
    </row>
    <row r="171" spans="2:38" x14ac:dyDescent="0.3">
      <c r="B171" s="8">
        <v>167</v>
      </c>
      <c r="C171" s="9">
        <v>251.875905391283</v>
      </c>
      <c r="D171" s="9">
        <v>148.33257221081999</v>
      </c>
      <c r="E171" s="9">
        <v>3.9387107957102598</v>
      </c>
      <c r="F171" s="10">
        <v>189754.898517778</v>
      </c>
      <c r="G171" s="10">
        <v>410.89122271122102</v>
      </c>
      <c r="H171" s="11">
        <v>5.5606861782877504</v>
      </c>
      <c r="I171" s="10">
        <v>592.74379165115897</v>
      </c>
      <c r="J171" s="11">
        <v>3.8104551922067</v>
      </c>
      <c r="K171" s="12">
        <v>0.87</v>
      </c>
      <c r="L171" s="13">
        <v>-1.8319331966642901E-3</v>
      </c>
      <c r="M171" s="14">
        <v>8.3956567423275504E-4</v>
      </c>
      <c r="N171" s="14">
        <v>-3.8619992836214301E-4</v>
      </c>
      <c r="O171" s="20">
        <v>2.0905848876604401E-2</v>
      </c>
      <c r="P171" s="20">
        <v>2.0078119348289899E-2</v>
      </c>
      <c r="Q171" s="10">
        <v>5663.6527841215802</v>
      </c>
      <c r="R171" s="10">
        <v>433.60520907303101</v>
      </c>
      <c r="S171" s="11">
        <v>65.968296347705305</v>
      </c>
      <c r="T171" s="11">
        <v>85.710970584613193</v>
      </c>
      <c r="U171" s="10">
        <v>4892.8556916914704</v>
      </c>
      <c r="V171" s="10">
        <v>711.89820538479705</v>
      </c>
      <c r="W171" s="11">
        <v>52.663644089007398</v>
      </c>
      <c r="X171" s="11">
        <v>70.3625556312752</v>
      </c>
      <c r="Y171" s="10">
        <v>8083.8873425690799</v>
      </c>
      <c r="Z171" s="10">
        <v>688.58337831065001</v>
      </c>
      <c r="AA171" s="11">
        <v>55.9712549026057</v>
      </c>
      <c r="AB171" s="11">
        <v>73.512012283955798</v>
      </c>
      <c r="AC171" s="10">
        <v>4471.9302881981102</v>
      </c>
      <c r="AD171" s="10">
        <v>803.62106905051496</v>
      </c>
      <c r="AE171" s="11">
        <v>52.503229379706802</v>
      </c>
      <c r="AF171" s="11">
        <v>71.159570425790207</v>
      </c>
      <c r="AG171" s="10">
        <v>5257.38620169978</v>
      </c>
      <c r="AH171" s="10">
        <v>494.29488517100299</v>
      </c>
      <c r="AI171" s="11">
        <v>52.407384278377599</v>
      </c>
      <c r="AJ171" s="11">
        <v>89.136464410824303</v>
      </c>
      <c r="AL171" s="17">
        <v>141.65008136755799</v>
      </c>
    </row>
    <row r="172" spans="2:38" x14ac:dyDescent="0.3">
      <c r="B172" s="8">
        <v>168</v>
      </c>
      <c r="C172" s="9">
        <v>255.13802128088801</v>
      </c>
      <c r="D172" s="9">
        <v>147.25764085333799</v>
      </c>
      <c r="E172" s="9">
        <v>3.79012328836449</v>
      </c>
      <c r="F172" s="10">
        <v>188337.11662292699</v>
      </c>
      <c r="G172" s="10">
        <v>307.053600840135</v>
      </c>
      <c r="H172" s="11">
        <v>4.1783919444778004</v>
      </c>
      <c r="I172" s="10">
        <v>611.20460278570204</v>
      </c>
      <c r="J172" s="11">
        <v>1.9845300361620899</v>
      </c>
      <c r="K172" s="12">
        <v>0.85964636880380696</v>
      </c>
      <c r="L172" s="13">
        <v>-3.23882780675028E-3</v>
      </c>
      <c r="M172" s="14">
        <v>-2.0184911320087899E-4</v>
      </c>
      <c r="N172" s="14">
        <v>8.1110318070588599E-4</v>
      </c>
      <c r="O172" s="20">
        <v>2.1476860932212901E-2</v>
      </c>
      <c r="P172" s="20">
        <v>9.7150976187115601E-3</v>
      </c>
      <c r="Q172" s="10">
        <v>3864.9910536562202</v>
      </c>
      <c r="R172" s="10">
        <v>537.55954084718405</v>
      </c>
      <c r="S172" s="11">
        <v>52.4471661954436</v>
      </c>
      <c r="T172" s="11">
        <v>63.446420258187302</v>
      </c>
      <c r="U172" s="10">
        <v>9994.9722982498206</v>
      </c>
      <c r="V172" s="10">
        <v>857.902732388402</v>
      </c>
      <c r="W172" s="11">
        <v>48.0046014664293</v>
      </c>
      <c r="X172" s="11">
        <v>83.481480125991993</v>
      </c>
      <c r="Y172" s="10">
        <v>8429.9223923343397</v>
      </c>
      <c r="Z172" s="10">
        <v>670.40585172048202</v>
      </c>
      <c r="AA172" s="11">
        <v>71.382702384787706</v>
      </c>
      <c r="AB172" s="11">
        <f>1.07*AA172</f>
        <v>76.37949155172285</v>
      </c>
      <c r="AC172" s="10">
        <v>5563.1868493397496</v>
      </c>
      <c r="AD172" s="10">
        <v>921.93256833635303</v>
      </c>
      <c r="AE172" s="11">
        <v>50.522714812532698</v>
      </c>
      <c r="AF172" s="11">
        <v>86.472708041014599</v>
      </c>
      <c r="AG172" s="10">
        <v>7448.0099184778301</v>
      </c>
      <c r="AH172" s="10">
        <v>439.74205289772902</v>
      </c>
      <c r="AI172" s="11">
        <v>51.9984138894945</v>
      </c>
      <c r="AJ172" s="11">
        <v>93.785271217511394</v>
      </c>
      <c r="AL172" s="17">
        <v>111.977547228484</v>
      </c>
    </row>
    <row r="173" spans="2:38" x14ac:dyDescent="0.3">
      <c r="B173" s="8">
        <v>169</v>
      </c>
      <c r="C173" s="9">
        <v>247.385014943812</v>
      </c>
      <c r="D173" s="9">
        <v>154.489308322597</v>
      </c>
      <c r="E173" s="9">
        <v>3.9635489018044101</v>
      </c>
      <c r="F173" s="10">
        <v>184919.39710320701</v>
      </c>
      <c r="G173" s="10">
        <v>232.85894583551001</v>
      </c>
      <c r="H173" s="11">
        <v>4.0652637669973801</v>
      </c>
      <c r="I173" s="10">
        <v>661.97917815673702</v>
      </c>
      <c r="J173" s="11">
        <v>3.7042853142499399</v>
      </c>
      <c r="K173" s="12">
        <v>0.99185730685470797</v>
      </c>
      <c r="L173" s="13">
        <v>-1.7798338815902201E-3</v>
      </c>
      <c r="M173" s="14">
        <v>-1.7413883237313299E-4</v>
      </c>
      <c r="N173" s="14">
        <v>1.55451746236163E-4</v>
      </c>
      <c r="O173" s="20">
        <v>6.5640984836319499E-2</v>
      </c>
      <c r="P173" s="20">
        <v>4.7730642998666001E-2</v>
      </c>
      <c r="Q173" s="10">
        <v>5727.0649976812902</v>
      </c>
      <c r="R173" s="10">
        <v>562.48237909556997</v>
      </c>
      <c r="S173" s="11">
        <v>51.163981462156002</v>
      </c>
      <c r="T173" s="11">
        <v>57.700013851122598</v>
      </c>
      <c r="U173" s="10">
        <v>5591.6364505162101</v>
      </c>
      <c r="V173" s="10">
        <v>713.83993536146204</v>
      </c>
      <c r="W173" s="11">
        <v>46.061043033798299</v>
      </c>
      <c r="X173" s="11">
        <v>80.578461262452393</v>
      </c>
      <c r="Y173" s="10">
        <v>9408.3437488656</v>
      </c>
      <c r="Z173" s="10">
        <v>689.40758147277904</v>
      </c>
      <c r="AA173" s="11">
        <v>53.375464234653798</v>
      </c>
      <c r="AB173" s="11">
        <v>89.434363506332701</v>
      </c>
      <c r="AC173" s="10">
        <v>7632.8966755600404</v>
      </c>
      <c r="AD173" s="10">
        <v>697.65590091888998</v>
      </c>
      <c r="AE173" s="11">
        <v>44.599710202531199</v>
      </c>
      <c r="AF173" s="11">
        <v>74.754432601313198</v>
      </c>
      <c r="AG173" s="10">
        <v>5138.67373323021</v>
      </c>
      <c r="AH173" s="10">
        <v>527.53488922550196</v>
      </c>
      <c r="AI173" s="11">
        <v>50.326314181943999</v>
      </c>
      <c r="AJ173" s="11">
        <v>76.365400681443603</v>
      </c>
      <c r="AL173" s="17">
        <v>82.2011306247487</v>
      </c>
    </row>
    <row r="174" spans="2:38" x14ac:dyDescent="0.3">
      <c r="B174" s="8">
        <v>170</v>
      </c>
      <c r="C174" s="9">
        <v>252.37240588448401</v>
      </c>
      <c r="D174" s="9">
        <v>149.775537625038</v>
      </c>
      <c r="E174" s="9">
        <v>3.6349659716774498</v>
      </c>
      <c r="F174" s="10">
        <v>183011.564380586</v>
      </c>
      <c r="G174" s="10">
        <v>311.236064516174</v>
      </c>
      <c r="H174" s="11">
        <v>3.3679398565015801</v>
      </c>
      <c r="I174" s="10">
        <v>566.53172691602094</v>
      </c>
      <c r="J174" s="11">
        <v>2.7120245161130199</v>
      </c>
      <c r="K174" s="12">
        <v>0.63417226604481503</v>
      </c>
      <c r="L174" s="13">
        <v>1.10769254184141E-3</v>
      </c>
      <c r="M174" s="14">
        <v>-2.7532692303197399E-4</v>
      </c>
      <c r="N174" s="14">
        <v>-2.312156651955E-4</v>
      </c>
      <c r="O174" s="20">
        <v>1.7578046833717199E-2</v>
      </c>
      <c r="P174" s="20">
        <v>2.0049054010219999E-2</v>
      </c>
      <c r="Q174" s="10">
        <v>5955.8634750331603</v>
      </c>
      <c r="R174" s="10">
        <v>574.19467714008204</v>
      </c>
      <c r="S174" s="11">
        <v>58.508487758641003</v>
      </c>
      <c r="T174" s="11">
        <v>89.213299289684201</v>
      </c>
      <c r="U174" s="10">
        <v>9143.4939025956901</v>
      </c>
      <c r="V174" s="10">
        <v>786.14095236724302</v>
      </c>
      <c r="W174" s="11">
        <v>45.757585464871198</v>
      </c>
      <c r="X174" s="11">
        <v>90.214793599595595</v>
      </c>
      <c r="Y174" s="10">
        <v>5984.6394742186003</v>
      </c>
      <c r="Z174" s="10">
        <v>636.85253077148695</v>
      </c>
      <c r="AA174" s="11">
        <v>49.645171554332599</v>
      </c>
      <c r="AB174" s="11">
        <v>86.404286905955104</v>
      </c>
      <c r="AC174" s="10">
        <v>6325.6966516624097</v>
      </c>
      <c r="AD174" s="10">
        <v>748.76578920325005</v>
      </c>
      <c r="AE174" s="11">
        <v>47.850882822108701</v>
      </c>
      <c r="AF174" s="11">
        <v>82.115425467071205</v>
      </c>
      <c r="AG174" s="10">
        <v>3999.1422818518199</v>
      </c>
      <c r="AH174" s="10">
        <v>490.11032165764499</v>
      </c>
      <c r="AI174" s="11">
        <v>60.199708149837001</v>
      </c>
      <c r="AJ174" s="11">
        <v>69.337442944461003</v>
      </c>
      <c r="AL174" s="17">
        <v>100.810403493905</v>
      </c>
    </row>
    <row r="175" spans="2:38" x14ac:dyDescent="0.3">
      <c r="B175" s="8">
        <v>171</v>
      </c>
      <c r="C175" s="9">
        <v>247.766132874698</v>
      </c>
      <c r="D175" s="9">
        <v>151.50518895308701</v>
      </c>
      <c r="E175" s="9">
        <v>3.9505687845249602</v>
      </c>
      <c r="F175" s="10">
        <v>193966.74941453899</v>
      </c>
      <c r="G175" s="10">
        <v>336.333106815495</v>
      </c>
      <c r="H175" s="11">
        <v>6.2289506042685696</v>
      </c>
      <c r="I175" s="10">
        <v>576.36835477208797</v>
      </c>
      <c r="J175" s="11">
        <v>2.7036289512811398</v>
      </c>
      <c r="K175" s="12">
        <v>0.51</v>
      </c>
      <c r="L175" s="13">
        <v>5.1698377106431704E-4</v>
      </c>
      <c r="M175" s="14">
        <v>-2.6583717589463002E-4</v>
      </c>
      <c r="N175" s="14">
        <v>1.8515637887495901E-4</v>
      </c>
      <c r="O175" s="20">
        <v>4.3352849508730203E-2</v>
      </c>
      <c r="P175" s="20">
        <v>8.1457478632717503E-2</v>
      </c>
      <c r="Q175" s="10">
        <v>6186.3913924940598</v>
      </c>
      <c r="R175" s="10">
        <v>516.50489722029897</v>
      </c>
      <c r="S175" s="11">
        <v>55.5238600498446</v>
      </c>
      <c r="T175" s="11">
        <v>89.598368394173804</v>
      </c>
      <c r="U175" s="10">
        <v>5282.1248338593896</v>
      </c>
      <c r="V175" s="10">
        <v>613.98612562755102</v>
      </c>
      <c r="W175" s="11">
        <v>47.481971605866299</v>
      </c>
      <c r="X175" s="11">
        <v>80.441643817493897</v>
      </c>
      <c r="Y175" s="10">
        <v>15924.862994927</v>
      </c>
      <c r="Z175" s="10">
        <v>793.780423258778</v>
      </c>
      <c r="AA175" s="11">
        <v>45.664661482611699</v>
      </c>
      <c r="AB175" s="11">
        <v>66.227534285240594</v>
      </c>
      <c r="AC175" s="10">
        <v>5406.8018104848998</v>
      </c>
      <c r="AD175" s="10">
        <v>835.40380730477</v>
      </c>
      <c r="AE175" s="11">
        <v>48.202193005548899</v>
      </c>
      <c r="AF175" s="11">
        <v>81.916471397986697</v>
      </c>
      <c r="AG175" s="10">
        <v>2444.6144794032002</v>
      </c>
      <c r="AH175" s="10">
        <v>449.02627918878301</v>
      </c>
      <c r="AI175" s="11">
        <v>44.636985733140598</v>
      </c>
      <c r="AJ175" s="11">
        <v>82.812956115620196</v>
      </c>
      <c r="AL175" s="17">
        <v>111.244926087162</v>
      </c>
    </row>
    <row r="176" spans="2:38" x14ac:dyDescent="0.3">
      <c r="B176" s="8">
        <v>172</v>
      </c>
      <c r="C176" s="9">
        <v>248.158051345064</v>
      </c>
      <c r="D176" s="9">
        <v>150.29105288517999</v>
      </c>
      <c r="E176" s="9">
        <v>3.8346032689243099</v>
      </c>
      <c r="F176" s="10">
        <v>200679.761008425</v>
      </c>
      <c r="G176" s="10">
        <v>360.38523243300699</v>
      </c>
      <c r="H176" s="11">
        <v>5.49266322717222</v>
      </c>
      <c r="I176" s="10">
        <v>520.57171687075595</v>
      </c>
      <c r="J176" s="11">
        <v>3.1591684574333101</v>
      </c>
      <c r="K176" s="12">
        <v>0.69</v>
      </c>
      <c r="L176" s="13">
        <v>-3.8432699583049499E-4</v>
      </c>
      <c r="M176" s="14">
        <v>4.2091641560759502E-4</v>
      </c>
      <c r="N176" s="14">
        <v>4.0452693798082701E-4</v>
      </c>
      <c r="O176" s="20">
        <v>3.1805217951373803E-2</v>
      </c>
      <c r="P176" s="20">
        <v>4.5797555176227703E-2</v>
      </c>
      <c r="Q176" s="10">
        <v>4291.78589842989</v>
      </c>
      <c r="R176" s="10">
        <v>669.74348537829303</v>
      </c>
      <c r="S176" s="11">
        <v>50.189872496784297</v>
      </c>
      <c r="T176" s="11">
        <v>68.257877458298196</v>
      </c>
      <c r="U176" s="10">
        <v>4989.33932191656</v>
      </c>
      <c r="V176" s="10">
        <v>449.48018006887298</v>
      </c>
      <c r="W176" s="11">
        <v>48.437391298860703</v>
      </c>
      <c r="X176" s="11">
        <v>68.927533858539604</v>
      </c>
      <c r="Y176" s="10">
        <v>7552.0458345796196</v>
      </c>
      <c r="Z176" s="10">
        <v>870.44305825333697</v>
      </c>
      <c r="AA176" s="11">
        <v>45.097777564818301</v>
      </c>
      <c r="AB176" s="11">
        <v>65.801275847395303</v>
      </c>
      <c r="AC176" s="10">
        <v>4585.3602924036204</v>
      </c>
      <c r="AD176" s="10">
        <v>776.356692294656</v>
      </c>
      <c r="AE176" s="11">
        <v>49.3600669862412</v>
      </c>
      <c r="AF176" s="11">
        <v>59.776343410863603</v>
      </c>
      <c r="AG176" s="10">
        <v>5757.1467228211804</v>
      </c>
      <c r="AH176" s="10">
        <v>441.55647381308597</v>
      </c>
      <c r="AI176" s="11">
        <v>63.3180078850298</v>
      </c>
      <c r="AJ176" s="11">
        <v>90.848379195929297</v>
      </c>
      <c r="AL176" s="17">
        <v>125.81499202103601</v>
      </c>
    </row>
    <row r="177" spans="2:38" x14ac:dyDescent="0.3">
      <c r="B177" s="8">
        <v>173</v>
      </c>
      <c r="C177" s="9">
        <v>252.166402421425</v>
      </c>
      <c r="D177" s="9">
        <v>151.89751039837699</v>
      </c>
      <c r="E177" s="9">
        <v>3.9220017244352299</v>
      </c>
      <c r="F177" s="10">
        <v>196408.91960891799</v>
      </c>
      <c r="G177" s="10">
        <v>362.71058482370699</v>
      </c>
      <c r="H177" s="11">
        <v>4.3406667129627499</v>
      </c>
      <c r="I177" s="10">
        <v>591.36707557186401</v>
      </c>
      <c r="J177" s="11">
        <v>3.53898931385773</v>
      </c>
      <c r="K177" s="12">
        <v>0.84146736459210503</v>
      </c>
      <c r="L177" s="13">
        <v>-2.1756455688929401E-3</v>
      </c>
      <c r="M177" s="14">
        <v>6.1198795707861702E-4</v>
      </c>
      <c r="N177" s="14">
        <v>3.7224058444757402E-4</v>
      </c>
      <c r="O177" s="20">
        <v>4.1040922465706502E-2</v>
      </c>
      <c r="P177" s="20">
        <v>4.9243627705697998E-2</v>
      </c>
      <c r="Q177" s="10">
        <v>3471.4589930252801</v>
      </c>
      <c r="R177" s="10">
        <v>520.300470288101</v>
      </c>
      <c r="S177" s="11">
        <v>59.9137523519383</v>
      </c>
      <c r="T177" s="11">
        <v>86.4525080526262</v>
      </c>
      <c r="U177" s="10">
        <v>7818.0881311398398</v>
      </c>
      <c r="V177" s="10">
        <v>569.15770824981701</v>
      </c>
      <c r="W177" s="11">
        <v>48.119792479480701</v>
      </c>
      <c r="X177" s="11">
        <v>90.436312831807399</v>
      </c>
      <c r="Y177" s="10">
        <v>11669.2036866331</v>
      </c>
      <c r="Z177" s="10">
        <v>831.54427975003102</v>
      </c>
      <c r="AA177" s="11">
        <v>54.940422956890004</v>
      </c>
      <c r="AB177" s="11">
        <v>67.787309072546506</v>
      </c>
      <c r="AC177" s="10">
        <v>5490.8548856485704</v>
      </c>
      <c r="AD177" s="10">
        <v>733.29746467255302</v>
      </c>
      <c r="AE177" s="11">
        <v>39.776417878782297</v>
      </c>
      <c r="AF177" s="11">
        <v>78.474729995375299</v>
      </c>
      <c r="AG177" s="10">
        <v>3401.0162058136798</v>
      </c>
      <c r="AH177" s="10">
        <v>372.47176622379999</v>
      </c>
      <c r="AI177" s="11">
        <v>50.677059986530999</v>
      </c>
      <c r="AJ177" s="11">
        <v>77.696569223410194</v>
      </c>
      <c r="AL177" s="17">
        <v>121.448796195694</v>
      </c>
    </row>
    <row r="178" spans="2:38" x14ac:dyDescent="0.3">
      <c r="B178" s="8">
        <v>174</v>
      </c>
      <c r="C178" s="9">
        <v>248.30170927824699</v>
      </c>
      <c r="D178" s="9">
        <v>148.03099582409601</v>
      </c>
      <c r="E178" s="9">
        <v>3.8892774322066801</v>
      </c>
      <c r="F178" s="10">
        <v>217289.13540287301</v>
      </c>
      <c r="G178" s="10">
        <v>381.013811450074</v>
      </c>
      <c r="H178" s="11">
        <v>8.1753075056047102</v>
      </c>
      <c r="I178" s="10">
        <v>674.36973050736299</v>
      </c>
      <c r="J178" s="11">
        <v>2.4806327853997701</v>
      </c>
      <c r="K178" s="12">
        <v>0.54271528419956605</v>
      </c>
      <c r="L178" s="13">
        <v>-1.2363434635605699E-3</v>
      </c>
      <c r="M178" s="14">
        <v>3.9768904403335997E-4</v>
      </c>
      <c r="N178" s="14">
        <v>-1.85754221657725E-4</v>
      </c>
      <c r="O178" s="20">
        <v>4.9285045683112101E-2</v>
      </c>
      <c r="P178" s="20">
        <v>2.7572053121754401E-2</v>
      </c>
      <c r="Q178" s="10">
        <v>3305.3360401673399</v>
      </c>
      <c r="R178" s="10">
        <v>386.98865991490197</v>
      </c>
      <c r="S178" s="11">
        <v>54.160319752126803</v>
      </c>
      <c r="T178" s="11">
        <v>72.667902892762598</v>
      </c>
      <c r="U178" s="10">
        <v>5317.2518321298903</v>
      </c>
      <c r="V178" s="10">
        <v>655.93614111405805</v>
      </c>
      <c r="W178" s="11">
        <v>51.230624833754902</v>
      </c>
      <c r="X178" s="11">
        <v>76.741877738954898</v>
      </c>
      <c r="Y178" s="10">
        <v>7135.5167434444802</v>
      </c>
      <c r="Z178" s="10">
        <v>769.03551279210399</v>
      </c>
      <c r="AA178" s="11">
        <v>56.879937823774704</v>
      </c>
      <c r="AB178" s="11">
        <v>80.384666864395896</v>
      </c>
      <c r="AC178" s="10">
        <v>6890.0452424163404</v>
      </c>
      <c r="AD178" s="10">
        <v>722.77045093333902</v>
      </c>
      <c r="AE178" s="11">
        <v>42.056674953420902</v>
      </c>
      <c r="AF178" s="11">
        <v>76.514856890129906</v>
      </c>
      <c r="AG178" s="10">
        <v>6461.8304839806797</v>
      </c>
      <c r="AH178" s="10">
        <v>467.77627540590299</v>
      </c>
      <c r="AI178" s="11">
        <v>50.625576490203798</v>
      </c>
      <c r="AJ178" s="11">
        <v>79.252798814898298</v>
      </c>
      <c r="AL178" s="17">
        <v>130.01388363930599</v>
      </c>
    </row>
    <row r="179" spans="2:38" x14ac:dyDescent="0.3">
      <c r="B179" s="8">
        <v>175</v>
      </c>
      <c r="C179" s="9">
        <v>251.936163268906</v>
      </c>
      <c r="D179" s="9">
        <v>147.90431190736399</v>
      </c>
      <c r="E179" s="9">
        <v>3.9608069422932402</v>
      </c>
      <c r="F179" s="10">
        <v>182117.28123400299</v>
      </c>
      <c r="G179" s="10">
        <v>317.21308168206201</v>
      </c>
      <c r="H179" s="11">
        <v>7.3644406195815399</v>
      </c>
      <c r="I179" s="10">
        <v>508.88925415218102</v>
      </c>
      <c r="J179" s="11">
        <v>4.6147726596626697</v>
      </c>
      <c r="K179" s="12">
        <v>0.66519127530102995</v>
      </c>
      <c r="L179" s="13">
        <v>7.4961992954415495E-4</v>
      </c>
      <c r="M179" s="14">
        <v>4.4171052012949102E-4</v>
      </c>
      <c r="N179" s="14">
        <v>2.05867101350659E-4</v>
      </c>
      <c r="O179" s="20">
        <v>2.48964885787047E-2</v>
      </c>
      <c r="P179" s="20">
        <v>2.2925517067182401E-2</v>
      </c>
      <c r="Q179" s="10">
        <v>6379.1912160926404</v>
      </c>
      <c r="R179" s="10">
        <v>527.11317242305199</v>
      </c>
      <c r="S179" s="11">
        <v>43.843125629161598</v>
      </c>
      <c r="T179" s="11">
        <v>99.086012922898902</v>
      </c>
      <c r="U179" s="10">
        <v>6637.9534787643197</v>
      </c>
      <c r="V179" s="10">
        <v>914.58596599252598</v>
      </c>
      <c r="W179" s="11">
        <v>56.244705708035802</v>
      </c>
      <c r="X179" s="11">
        <v>78.019825506881304</v>
      </c>
      <c r="Y179" s="10">
        <v>10558.980776867</v>
      </c>
      <c r="Z179" s="10">
        <v>747.63233716168804</v>
      </c>
      <c r="AA179" s="11">
        <v>46.3150522068754</v>
      </c>
      <c r="AB179" s="11">
        <v>70.664099144811502</v>
      </c>
      <c r="AC179" s="10">
        <v>8119.9575985753099</v>
      </c>
      <c r="AD179" s="10">
        <v>683.26928840571998</v>
      </c>
      <c r="AE179" s="11">
        <v>49.567264408148702</v>
      </c>
      <c r="AF179" s="11">
        <v>68.045743269745401</v>
      </c>
      <c r="AG179" s="10">
        <v>3238.68770421925</v>
      </c>
      <c r="AH179" s="10">
        <v>554.21415934889899</v>
      </c>
      <c r="AI179" s="11">
        <v>53.752926307358997</v>
      </c>
      <c r="AJ179" s="11">
        <v>86.785499775062405</v>
      </c>
      <c r="AL179" s="17">
        <v>102.62787637435299</v>
      </c>
    </row>
    <row r="180" spans="2:38" x14ac:dyDescent="0.3">
      <c r="B180" s="8">
        <v>176</v>
      </c>
      <c r="C180" s="9">
        <v>253.08142075641001</v>
      </c>
      <c r="D180" s="9">
        <v>147.78088750234701</v>
      </c>
      <c r="E180" s="9">
        <v>3.9098063025202898</v>
      </c>
      <c r="F180" s="10">
        <v>192441.74976451299</v>
      </c>
      <c r="G180" s="10">
        <v>319.15506941332501</v>
      </c>
      <c r="H180" s="11">
        <v>4.2698302502944996</v>
      </c>
      <c r="I180" s="10">
        <v>574.37136004639694</v>
      </c>
      <c r="J180" s="11">
        <v>1.64962418343783</v>
      </c>
      <c r="K180" s="12">
        <v>0.59924225236982998</v>
      </c>
      <c r="L180" s="13">
        <v>1.5035329309469399E-3</v>
      </c>
      <c r="M180" s="14">
        <v>-1.97544172010251E-4</v>
      </c>
      <c r="N180" s="14">
        <v>3.5704460317096E-4</v>
      </c>
      <c r="O180" s="20">
        <v>1.37620114419047E-2</v>
      </c>
      <c r="P180" s="20">
        <v>3.84151821403435E-2</v>
      </c>
      <c r="Q180" s="10">
        <v>5991.7306802902704</v>
      </c>
      <c r="R180" s="10">
        <v>600.948441417607</v>
      </c>
      <c r="S180" s="11">
        <v>58.813649119913499</v>
      </c>
      <c r="T180" s="11">
        <v>93.241754676449006</v>
      </c>
      <c r="U180" s="10">
        <v>6394.9234601117996</v>
      </c>
      <c r="V180" s="10">
        <v>662.36302998847896</v>
      </c>
      <c r="W180" s="11">
        <v>57.827930323512902</v>
      </c>
      <c r="X180" s="11">
        <v>80.7195801799935</v>
      </c>
      <c r="Y180" s="10">
        <v>6608.04999381984</v>
      </c>
      <c r="Z180" s="10">
        <v>622.70758447245896</v>
      </c>
      <c r="AA180" s="11">
        <v>46.922558121914498</v>
      </c>
      <c r="AB180" s="11">
        <v>75.892440054463606</v>
      </c>
      <c r="AC180" s="10">
        <v>6818.8336928465296</v>
      </c>
      <c r="AD180" s="10">
        <v>789.68259442893304</v>
      </c>
      <c r="AE180" s="11">
        <v>55.0908681819745</v>
      </c>
      <c r="AF180" s="11">
        <v>76.2781230863243</v>
      </c>
      <c r="AG180" s="10">
        <v>5061.2194634211501</v>
      </c>
      <c r="AH180" s="10">
        <v>485.695594267773</v>
      </c>
      <c r="AI180" s="11">
        <v>49.501956213952099</v>
      </c>
      <c r="AJ180" s="11">
        <v>68.085085896682202</v>
      </c>
      <c r="AL180" s="17">
        <v>108.332329492732</v>
      </c>
    </row>
    <row r="181" spans="2:38" x14ac:dyDescent="0.3">
      <c r="B181" s="8">
        <v>177</v>
      </c>
      <c r="C181" s="9">
        <v>253.643588289859</v>
      </c>
      <c r="D181" s="9">
        <v>149.665020152831</v>
      </c>
      <c r="E181" s="9">
        <v>3.8305741356452998</v>
      </c>
      <c r="F181" s="10">
        <v>193903.892587376</v>
      </c>
      <c r="G181" s="10">
        <v>358.10342456847297</v>
      </c>
      <c r="H181" s="11">
        <v>5.63035125238157</v>
      </c>
      <c r="I181" s="10">
        <v>601.23250446123302</v>
      </c>
      <c r="J181" s="11">
        <v>3.52013724351028</v>
      </c>
      <c r="K181" s="12">
        <v>0.47496923221197201</v>
      </c>
      <c r="L181" s="13">
        <v>3.96436929367362E-4</v>
      </c>
      <c r="M181" s="14">
        <v>1.4410285131624101E-4</v>
      </c>
      <c r="N181" s="14">
        <v>-1.7432160639108E-4</v>
      </c>
      <c r="O181" s="20">
        <v>6.3227054376600506E-2</v>
      </c>
      <c r="P181" s="20">
        <v>5.4004660522315798E-2</v>
      </c>
      <c r="Q181" s="10">
        <v>5254.1820283711604</v>
      </c>
      <c r="R181" s="10">
        <v>443.61561036098499</v>
      </c>
      <c r="S181" s="11">
        <v>47.237662001232799</v>
      </c>
      <c r="T181" s="11">
        <v>69.398641524848998</v>
      </c>
      <c r="U181" s="10">
        <v>8495.7709736419001</v>
      </c>
      <c r="V181" s="10">
        <v>689.70120623562605</v>
      </c>
      <c r="W181" s="11">
        <v>47.698159135089298</v>
      </c>
      <c r="X181" s="11">
        <v>73.386855722900194</v>
      </c>
      <c r="Y181" s="10">
        <v>7350.4589576449798</v>
      </c>
      <c r="Z181" s="10">
        <v>889.90264787616104</v>
      </c>
      <c r="AA181" s="11">
        <v>50.8325943761877</v>
      </c>
      <c r="AB181" s="11">
        <v>79.188768067234193</v>
      </c>
      <c r="AC181" s="10">
        <v>8707.3424010961699</v>
      </c>
      <c r="AD181" s="10">
        <v>688.71541521965298</v>
      </c>
      <c r="AE181" s="11">
        <v>42.757365321832602</v>
      </c>
      <c r="AF181" s="11">
        <v>103.18280119979801</v>
      </c>
      <c r="AG181" s="10">
        <v>2817.6605314069998</v>
      </c>
      <c r="AH181" s="10">
        <v>483.98531496826899</v>
      </c>
      <c r="AI181" s="11">
        <v>54.074472687251301</v>
      </c>
      <c r="AJ181" s="11">
        <v>78.710418329384694</v>
      </c>
      <c r="AL181" s="17">
        <v>111.821774595541</v>
      </c>
    </row>
    <row r="182" spans="2:38" x14ac:dyDescent="0.3">
      <c r="B182" s="8">
        <v>178</v>
      </c>
      <c r="C182" s="9">
        <v>248.12976476377</v>
      </c>
      <c r="D182" s="9">
        <v>153.553241041614</v>
      </c>
      <c r="E182" s="9">
        <v>3.8847882803173199</v>
      </c>
      <c r="F182" s="10">
        <v>174963.104520986</v>
      </c>
      <c r="G182" s="10">
        <v>373.98148533883102</v>
      </c>
      <c r="H182" s="11">
        <v>8.6951912093865609</v>
      </c>
      <c r="I182" s="10">
        <v>570.81445476719296</v>
      </c>
      <c r="J182" s="11">
        <v>2.6106827776281798</v>
      </c>
      <c r="K182" s="12">
        <v>0.86365867087504899</v>
      </c>
      <c r="L182" s="13">
        <v>2.11080358427141E-5</v>
      </c>
      <c r="M182" s="14">
        <v>-1.5538393586996501E-4</v>
      </c>
      <c r="N182" s="14">
        <v>-2.9184187944539198E-4</v>
      </c>
      <c r="O182" s="20">
        <v>2.9294831240489799E-2</v>
      </c>
      <c r="P182" s="20">
        <v>5.58808996066169E-2</v>
      </c>
      <c r="Q182" s="10">
        <v>3986.32518656514</v>
      </c>
      <c r="R182" s="10">
        <v>494.80054645765603</v>
      </c>
      <c r="S182" s="11">
        <v>51.4162299674813</v>
      </c>
      <c r="T182" s="11">
        <v>79.041067729313198</v>
      </c>
      <c r="U182" s="10">
        <v>6212.3187001146998</v>
      </c>
      <c r="V182" s="10">
        <v>847.44384505497101</v>
      </c>
      <c r="W182" s="11">
        <v>50.019328854202399</v>
      </c>
      <c r="X182" s="11">
        <v>77.546340152720006</v>
      </c>
      <c r="Y182" s="10">
        <v>12166.1732554138</v>
      </c>
      <c r="Z182" s="10">
        <v>681.91259878401195</v>
      </c>
      <c r="AA182" s="11">
        <v>45.594214512503399</v>
      </c>
      <c r="AB182" s="11">
        <v>89.1253867644742</v>
      </c>
      <c r="AC182" s="10">
        <v>8957.9745545817696</v>
      </c>
      <c r="AD182" s="10">
        <v>821.91858114653098</v>
      </c>
      <c r="AE182" s="11">
        <v>42.896379836199202</v>
      </c>
      <c r="AF182" s="11">
        <v>69.775065982016798</v>
      </c>
      <c r="AG182" s="10">
        <v>5657.1317016725998</v>
      </c>
      <c r="AH182" s="10">
        <v>365.80034292271199</v>
      </c>
      <c r="AI182" s="11">
        <v>57.7338910125195</v>
      </c>
      <c r="AJ182" s="11">
        <v>70.934509868807993</v>
      </c>
      <c r="AL182" s="17">
        <v>128.77574597761301</v>
      </c>
    </row>
    <row r="183" spans="2:38" x14ac:dyDescent="0.3">
      <c r="B183" s="8">
        <v>179</v>
      </c>
      <c r="C183" s="9">
        <v>255.65025725438201</v>
      </c>
      <c r="D183" s="9">
        <v>148.33992312319299</v>
      </c>
      <c r="E183" s="9">
        <v>3.6527529256746001</v>
      </c>
      <c r="F183" s="10">
        <v>191887.98771916999</v>
      </c>
      <c r="G183" s="10">
        <v>382.42855958767899</v>
      </c>
      <c r="H183" s="11">
        <v>9.7080122673042304</v>
      </c>
      <c r="I183" s="10">
        <v>593.00737168877197</v>
      </c>
      <c r="J183" s="11">
        <v>4.4193584745478702</v>
      </c>
      <c r="K183" s="12">
        <v>0.69444871460312196</v>
      </c>
      <c r="L183" s="13">
        <v>-7.8103603457371404E-4</v>
      </c>
      <c r="M183" s="14">
        <v>-1.48322503298356E-4</v>
      </c>
      <c r="N183" s="14">
        <v>2.5523632469786202E-4</v>
      </c>
      <c r="O183" s="20">
        <v>4.4730881938406998E-2</v>
      </c>
      <c r="P183" s="20">
        <v>6.1386496110166097E-2</v>
      </c>
      <c r="Q183" s="10">
        <v>4935.0848254749799</v>
      </c>
      <c r="R183" s="10">
        <v>447.74529352611501</v>
      </c>
      <c r="S183" s="11">
        <v>50.092463070370002</v>
      </c>
      <c r="T183" s="11">
        <v>84.534313918024793</v>
      </c>
      <c r="U183" s="10">
        <v>7884.3689403830404</v>
      </c>
      <c r="V183" s="10">
        <v>688.865949585934</v>
      </c>
      <c r="W183" s="11">
        <v>48.200312593274099</v>
      </c>
      <c r="X183" s="11">
        <v>88.327354236370496</v>
      </c>
      <c r="Y183" s="10">
        <v>8547.9286222551</v>
      </c>
      <c r="Z183" s="10">
        <v>774.11813953676904</v>
      </c>
      <c r="AA183" s="11">
        <v>53.210621001516202</v>
      </c>
      <c r="AB183" s="11">
        <v>63.604485144778799</v>
      </c>
      <c r="AC183" s="10">
        <v>7047.39423271126</v>
      </c>
      <c r="AD183" s="10">
        <v>571.76981764811501</v>
      </c>
      <c r="AE183" s="11">
        <v>45.023772726210098</v>
      </c>
      <c r="AF183" s="11">
        <v>65.880270260018506</v>
      </c>
      <c r="AG183" s="10">
        <v>4080.00357030647</v>
      </c>
      <c r="AH183" s="10">
        <v>479.54085045836803</v>
      </c>
      <c r="AI183" s="11">
        <v>60.767558727633698</v>
      </c>
      <c r="AJ183" s="11">
        <v>69.646812658032005</v>
      </c>
      <c r="AL183" s="17">
        <v>125.936766874849</v>
      </c>
    </row>
    <row r="184" spans="2:38" x14ac:dyDescent="0.3">
      <c r="B184" s="8">
        <v>180</v>
      </c>
      <c r="C184" s="9">
        <v>251.30920083241801</v>
      </c>
      <c r="D184" s="9">
        <v>150.99932203537301</v>
      </c>
      <c r="E184" s="9">
        <v>3.7971068605327298</v>
      </c>
      <c r="F184" s="10">
        <v>211857.446174299</v>
      </c>
      <c r="G184" s="10">
        <v>454.78312597262601</v>
      </c>
      <c r="H184" s="11">
        <v>6.0406110686265997</v>
      </c>
      <c r="I184" s="10">
        <v>635.03078123185003</v>
      </c>
      <c r="J184" s="11">
        <v>2.6316899287153501</v>
      </c>
      <c r="K184" s="12">
        <v>0.94739201699432896</v>
      </c>
      <c r="L184" s="13">
        <v>-5.1903032580711303E-4</v>
      </c>
      <c r="M184" s="14">
        <v>-2.6258501962093402E-4</v>
      </c>
      <c r="N184" s="14">
        <v>-2.0754975513317801E-4</v>
      </c>
      <c r="O184" s="20">
        <v>7.6922536442095193E-2</v>
      </c>
      <c r="P184" s="20">
        <v>5.2881130913763001E-2</v>
      </c>
      <c r="Q184" s="10">
        <v>5021.5237661814899</v>
      </c>
      <c r="R184" s="10">
        <v>485.01946545553801</v>
      </c>
      <c r="S184" s="11">
        <v>51.846695938523702</v>
      </c>
      <c r="T184" s="11">
        <v>86.987982684898398</v>
      </c>
      <c r="U184" s="10">
        <v>3865.3586858060498</v>
      </c>
      <c r="V184" s="10">
        <v>557.04171232139504</v>
      </c>
      <c r="W184" s="11">
        <v>52.0028608000597</v>
      </c>
      <c r="X184" s="11">
        <v>89.257104086234193</v>
      </c>
      <c r="Y184" s="10">
        <v>13169.7566718935</v>
      </c>
      <c r="Z184" s="10">
        <v>726.48523741481995</v>
      </c>
      <c r="AA184" s="11">
        <v>55.620192197473202</v>
      </c>
      <c r="AB184" s="11">
        <f>1.07*AA184</f>
        <v>59.513605651296331</v>
      </c>
      <c r="AC184" s="10">
        <v>5009.3658026806797</v>
      </c>
      <c r="AD184" s="10">
        <v>762.835680193239</v>
      </c>
      <c r="AE184" s="11">
        <v>48.055403425707098</v>
      </c>
      <c r="AF184" s="11">
        <v>86.264857478580097</v>
      </c>
      <c r="AG184" s="10">
        <v>8021.0106899455604</v>
      </c>
      <c r="AH184" s="10">
        <v>408.61953325079003</v>
      </c>
      <c r="AI184" s="11">
        <v>50.971515007608403</v>
      </c>
      <c r="AJ184" s="11">
        <v>77.552965636231406</v>
      </c>
      <c r="AL184" s="17">
        <v>149.85594461397201</v>
      </c>
    </row>
    <row r="185" spans="2:38" x14ac:dyDescent="0.3">
      <c r="B185" s="8">
        <v>181</v>
      </c>
      <c r="C185" s="9">
        <v>248.98697785840901</v>
      </c>
      <c r="D185" s="9">
        <v>150.50569848344199</v>
      </c>
      <c r="E185" s="9">
        <v>3.7052443823608598</v>
      </c>
      <c r="F185" s="10">
        <v>201511.952903378</v>
      </c>
      <c r="G185" s="10">
        <v>367.942588300534</v>
      </c>
      <c r="H185" s="11">
        <v>4.5214678070979897</v>
      </c>
      <c r="I185" s="10">
        <v>534.27382593185405</v>
      </c>
      <c r="J185" s="11">
        <v>6.0310051369167299</v>
      </c>
      <c r="K185" s="12">
        <v>0.95332726350149799</v>
      </c>
      <c r="L185" s="13">
        <v>-8.8472374445046798E-4</v>
      </c>
      <c r="M185" s="14">
        <v>-1.35504517336143E-4</v>
      </c>
      <c r="N185" s="14">
        <v>-1.2962399666190301E-4</v>
      </c>
      <c r="O185" s="20">
        <v>2.32550761367913E-2</v>
      </c>
      <c r="P185" s="20">
        <v>2.9698745802443301E-2</v>
      </c>
      <c r="Q185" s="10">
        <v>5746.1202102034204</v>
      </c>
      <c r="R185" s="10">
        <v>525.72234243828905</v>
      </c>
      <c r="S185" s="11">
        <v>41.809643199438</v>
      </c>
      <c r="T185" s="11">
        <v>90.673999730100704</v>
      </c>
      <c r="U185" s="10">
        <v>7193.0392120434699</v>
      </c>
      <c r="V185" s="10">
        <v>744.193601276859</v>
      </c>
      <c r="W185" s="11">
        <v>45.7266133664507</v>
      </c>
      <c r="X185" s="11">
        <v>69.184522816205302</v>
      </c>
      <c r="Y185" s="10">
        <v>8267.2582236649596</v>
      </c>
      <c r="Z185" s="10">
        <v>857.03335648368102</v>
      </c>
      <c r="AA185" s="11">
        <v>51.285451582256798</v>
      </c>
      <c r="AB185" s="11">
        <v>88.864171225297397</v>
      </c>
      <c r="AC185" s="10">
        <v>6732.03949665646</v>
      </c>
      <c r="AD185" s="10">
        <v>640.81995813076696</v>
      </c>
      <c r="AE185" s="11">
        <v>59.302850968627702</v>
      </c>
      <c r="AF185" s="11">
        <v>67.048311794935202</v>
      </c>
      <c r="AG185" s="10">
        <v>6279.18192170152</v>
      </c>
      <c r="AH185" s="10">
        <v>503.05030031936599</v>
      </c>
      <c r="AI185" s="11">
        <v>50.803267786352798</v>
      </c>
      <c r="AJ185" s="11">
        <v>76.845989323244595</v>
      </c>
      <c r="AL185" s="17">
        <v>137.209614812203</v>
      </c>
    </row>
    <row r="186" spans="2:38" x14ac:dyDescent="0.3">
      <c r="B186" s="8">
        <v>182</v>
      </c>
      <c r="C186" s="9">
        <v>246.84193573325999</v>
      </c>
      <c r="D186" s="9">
        <v>151.74539376276101</v>
      </c>
      <c r="E186" s="9">
        <v>3.8912929746627598</v>
      </c>
      <c r="F186" s="10">
        <v>202556.26238871299</v>
      </c>
      <c r="G186" s="10">
        <v>325.99140620037798</v>
      </c>
      <c r="H186" s="11">
        <v>8.64747324012734</v>
      </c>
      <c r="I186" s="10">
        <v>605.71546616328101</v>
      </c>
      <c r="J186" s="11">
        <v>3.6799398903949201</v>
      </c>
      <c r="K186" s="12">
        <v>0.834061352372791</v>
      </c>
      <c r="L186" s="13">
        <v>-1.2990584083607301E-3</v>
      </c>
      <c r="M186" s="14">
        <v>5.4429388481045196E-4</v>
      </c>
      <c r="N186" s="14">
        <v>-7.2695383084898596E-5</v>
      </c>
      <c r="O186" s="20">
        <v>0.203085780772258</v>
      </c>
      <c r="P186" s="20">
        <v>3.0192608962682801E-2</v>
      </c>
      <c r="Q186" s="10">
        <v>4325.07357252364</v>
      </c>
      <c r="R186" s="10">
        <v>473.16954632644502</v>
      </c>
      <c r="S186" s="11">
        <v>46.885300377275399</v>
      </c>
      <c r="T186" s="11">
        <v>75.773612797364805</v>
      </c>
      <c r="U186" s="10">
        <v>6495.3369182695296</v>
      </c>
      <c r="V186" s="10">
        <v>583.51029223085402</v>
      </c>
      <c r="W186" s="11">
        <v>53.085952517514102</v>
      </c>
      <c r="X186" s="11">
        <v>94.3602611835869</v>
      </c>
      <c r="Y186" s="10">
        <v>3476.2609353678599</v>
      </c>
      <c r="Z186" s="10">
        <v>710.25741627124796</v>
      </c>
      <c r="AA186" s="11">
        <v>44.9149233085517</v>
      </c>
      <c r="AB186" s="11">
        <v>94.615710829811206</v>
      </c>
      <c r="AC186" s="10">
        <v>9457.6669416986206</v>
      </c>
      <c r="AD186" s="10">
        <v>911.69825704375205</v>
      </c>
      <c r="AE186" s="11">
        <v>56.958853499131997</v>
      </c>
      <c r="AF186" s="11">
        <v>88.3642425830066</v>
      </c>
      <c r="AG186" s="10">
        <v>3190.4044901234702</v>
      </c>
      <c r="AH186" s="10">
        <v>474.529209749936</v>
      </c>
      <c r="AI186" s="11">
        <v>46.041521418314098</v>
      </c>
      <c r="AJ186" s="11">
        <v>87.766260020433506</v>
      </c>
      <c r="AL186" s="17">
        <v>115.69283877339799</v>
      </c>
    </row>
    <row r="187" spans="2:38" x14ac:dyDescent="0.3">
      <c r="B187" s="8">
        <v>183</v>
      </c>
      <c r="C187" s="9">
        <v>249.49912174795199</v>
      </c>
      <c r="D187" s="9">
        <v>151.51662286280401</v>
      </c>
      <c r="E187" s="9">
        <v>3.74439932099131</v>
      </c>
      <c r="F187" s="10">
        <v>190503.804889511</v>
      </c>
      <c r="G187" s="10">
        <v>371.89901056768099</v>
      </c>
      <c r="H187" s="11">
        <v>11.748111360211601</v>
      </c>
      <c r="I187" s="10">
        <v>631.84186464179697</v>
      </c>
      <c r="J187" s="11">
        <v>4.1813642004281197</v>
      </c>
      <c r="K187" s="12">
        <v>0.91505229069401905</v>
      </c>
      <c r="L187" s="13">
        <v>2.4593787537345499E-3</v>
      </c>
      <c r="M187" s="14">
        <v>-5.8923486480333702E-4</v>
      </c>
      <c r="N187" s="14">
        <v>3.9327713485889801E-4</v>
      </c>
      <c r="O187" s="20">
        <v>6.2354702782477497E-2</v>
      </c>
      <c r="P187" s="20">
        <v>1.45889287454216E-2</v>
      </c>
      <c r="Q187" s="10">
        <v>5263.1972344714204</v>
      </c>
      <c r="R187" s="10">
        <v>512.43711882342302</v>
      </c>
      <c r="S187" s="11">
        <v>56.262961144670903</v>
      </c>
      <c r="T187" s="11">
        <v>91.793430715306101</v>
      </c>
      <c r="U187" s="10">
        <v>4850.92928525568</v>
      </c>
      <c r="V187" s="10">
        <v>659.04143281986296</v>
      </c>
      <c r="W187" s="11">
        <v>50.6933095725078</v>
      </c>
      <c r="X187" s="11">
        <v>61.352409785046802</v>
      </c>
      <c r="Y187" s="10">
        <v>6973.5326836015702</v>
      </c>
      <c r="Z187" s="10">
        <v>866.63995425507198</v>
      </c>
      <c r="AA187" s="11">
        <v>47.075915429157803</v>
      </c>
      <c r="AB187" s="11">
        <v>74.109005325975204</v>
      </c>
      <c r="AC187" s="10">
        <v>7431.7154766220401</v>
      </c>
      <c r="AD187" s="10">
        <v>597.08736932218596</v>
      </c>
      <c r="AE187" s="11">
        <v>53.813740923728901</v>
      </c>
      <c r="AF187" s="11">
        <v>87.108146234039097</v>
      </c>
      <c r="AG187" s="10">
        <v>5169.9602195315001</v>
      </c>
      <c r="AH187" s="10">
        <v>624.476774354643</v>
      </c>
      <c r="AI187" s="11">
        <v>51.820424331135001</v>
      </c>
      <c r="AJ187" s="11">
        <v>81.133826768417805</v>
      </c>
      <c r="AL187" s="17">
        <v>122.627437352497</v>
      </c>
    </row>
    <row r="188" spans="2:38" x14ac:dyDescent="0.3">
      <c r="B188" s="8">
        <v>184</v>
      </c>
      <c r="C188" s="9">
        <v>246.97577971090499</v>
      </c>
      <c r="D188" s="9">
        <v>149.63546360368801</v>
      </c>
      <c r="E188" s="9">
        <v>4.0904619060118401</v>
      </c>
      <c r="F188" s="10">
        <v>189556.22350911499</v>
      </c>
      <c r="G188" s="10">
        <v>336.66572029936401</v>
      </c>
      <c r="H188" s="11">
        <v>10.0090827647337</v>
      </c>
      <c r="I188" s="10">
        <v>640.01442858905796</v>
      </c>
      <c r="J188" s="11">
        <v>2.41507362760944</v>
      </c>
      <c r="K188" s="12">
        <v>0.96233696778086897</v>
      </c>
      <c r="L188" s="13">
        <v>3.1168389339075401E-3</v>
      </c>
      <c r="M188" s="14">
        <v>4.50300981148198E-4</v>
      </c>
      <c r="N188" s="14">
        <v>-2.6902453520228199E-4</v>
      </c>
      <c r="O188" s="20">
        <v>5.40742842393796E-2</v>
      </c>
      <c r="P188" s="20">
        <v>2.89825157093411E-2</v>
      </c>
      <c r="Q188" s="10">
        <v>5486.8195718474999</v>
      </c>
      <c r="R188" s="10">
        <v>419.10875445634201</v>
      </c>
      <c r="S188" s="11">
        <v>52.173097325251803</v>
      </c>
      <c r="T188" s="11">
        <v>82.108491897057903</v>
      </c>
      <c r="U188" s="10">
        <v>4435.83099380555</v>
      </c>
      <c r="V188" s="10">
        <v>751.997046331511</v>
      </c>
      <c r="W188" s="11">
        <v>44.117951571115697</v>
      </c>
      <c r="X188" s="11">
        <v>98.620116698530794</v>
      </c>
      <c r="Y188" s="10">
        <v>9831.9280447606798</v>
      </c>
      <c r="Z188" s="10">
        <v>781.60074260141903</v>
      </c>
      <c r="AA188" s="11">
        <v>54.270676968594202</v>
      </c>
      <c r="AB188" s="11">
        <v>84.595935899489604</v>
      </c>
      <c r="AC188" s="10">
        <v>4664.85410890203</v>
      </c>
      <c r="AD188" s="10">
        <v>759.06328154282403</v>
      </c>
      <c r="AE188" s="11">
        <v>55.5906992638254</v>
      </c>
      <c r="AF188" s="11">
        <v>73.037302998856504</v>
      </c>
      <c r="AG188" s="10">
        <v>4397.7733117977295</v>
      </c>
      <c r="AH188" s="10">
        <v>519.10964841616305</v>
      </c>
      <c r="AI188" s="11">
        <v>53.6836101055097</v>
      </c>
      <c r="AJ188" s="11">
        <v>100.28463378820901</v>
      </c>
      <c r="AL188" s="17">
        <v>134.10617399489101</v>
      </c>
    </row>
    <row r="189" spans="2:38" x14ac:dyDescent="0.3">
      <c r="B189" s="8">
        <v>185</v>
      </c>
      <c r="C189" s="9">
        <v>250.94503102450099</v>
      </c>
      <c r="D189" s="9">
        <v>151.99632564968101</v>
      </c>
      <c r="E189" s="9">
        <v>3.7781519048355401</v>
      </c>
      <c r="F189" s="10">
        <v>189702.79629029601</v>
      </c>
      <c r="G189" s="10">
        <v>363.11796031583998</v>
      </c>
      <c r="H189" s="11">
        <v>3.2065913411237701</v>
      </c>
      <c r="I189" s="10">
        <v>554.24101591812598</v>
      </c>
      <c r="J189" s="11">
        <v>1.7227916587921701</v>
      </c>
      <c r="K189" s="12">
        <v>0.95737004536108605</v>
      </c>
      <c r="L189" s="13">
        <v>8.1208349595637299E-4</v>
      </c>
      <c r="M189" s="14">
        <v>5.3941591092508697E-5</v>
      </c>
      <c r="N189" s="14">
        <v>5.7463459007463702E-4</v>
      </c>
      <c r="O189" s="20">
        <v>4.4020304613541103E-2</v>
      </c>
      <c r="P189" s="20">
        <v>3.4776975391391803E-2</v>
      </c>
      <c r="Q189" s="10">
        <v>5119.5930324648998</v>
      </c>
      <c r="R189" s="10">
        <v>541.07189732698203</v>
      </c>
      <c r="S189" s="11">
        <v>54.670866042974701</v>
      </c>
      <c r="T189" s="11">
        <v>69.918309424767898</v>
      </c>
      <c r="U189" s="10">
        <v>3659.2874383335802</v>
      </c>
      <c r="V189" s="10">
        <v>518.192987486378</v>
      </c>
      <c r="W189" s="11">
        <v>42.694104884392601</v>
      </c>
      <c r="X189" s="11">
        <v>64.176134200375202</v>
      </c>
      <c r="Y189" s="10">
        <v>7740.15772825368</v>
      </c>
      <c r="Z189" s="10">
        <v>627.06608280894295</v>
      </c>
      <c r="AA189" s="11">
        <v>58.579438331341898</v>
      </c>
      <c r="AB189" s="11">
        <v>128.76592937075699</v>
      </c>
      <c r="AC189" s="10">
        <v>6799.7946880153004</v>
      </c>
      <c r="AD189" s="10">
        <v>868.54410269682899</v>
      </c>
      <c r="AE189" s="11">
        <v>54.1664976165223</v>
      </c>
      <c r="AF189" s="11">
        <v>82.299330574857606</v>
      </c>
      <c r="AG189" s="10">
        <v>3658.9622671709499</v>
      </c>
      <c r="AH189" s="10">
        <v>470.03799309376001</v>
      </c>
      <c r="AI189" s="11">
        <v>52.052494038392901</v>
      </c>
      <c r="AJ189" s="11">
        <v>74.211745755661795</v>
      </c>
      <c r="AL189" s="17">
        <v>98.194445322772495</v>
      </c>
    </row>
    <row r="190" spans="2:38" x14ac:dyDescent="0.3">
      <c r="B190" s="8">
        <v>186</v>
      </c>
      <c r="C190" s="9">
        <v>247.94157574574001</v>
      </c>
      <c r="D190" s="9">
        <v>150.14872846224401</v>
      </c>
      <c r="E190" s="9">
        <v>3.8616242738923998</v>
      </c>
      <c r="F190" s="10">
        <v>173373.90242999999</v>
      </c>
      <c r="G190" s="10">
        <v>405.090801411641</v>
      </c>
      <c r="H190" s="11">
        <v>7.08490253060436</v>
      </c>
      <c r="I190" s="10">
        <v>680.70518030670996</v>
      </c>
      <c r="J190" s="11">
        <v>1.7956555449274401</v>
      </c>
      <c r="K190" s="12">
        <v>0.51</v>
      </c>
      <c r="L190" s="13">
        <v>-4.6367558006319998E-4</v>
      </c>
      <c r="M190" s="14">
        <v>-2.31348998789468E-4</v>
      </c>
      <c r="N190" s="14">
        <v>4.2234416221340201E-4</v>
      </c>
      <c r="O190" s="20">
        <v>3.7353621491050301E-2</v>
      </c>
      <c r="P190" s="20">
        <v>1.62392385690222E-2</v>
      </c>
      <c r="Q190" s="10">
        <v>5773.0844867241603</v>
      </c>
      <c r="R190" s="10">
        <v>467.053504006526</v>
      </c>
      <c r="S190" s="11">
        <v>54.464346591235099</v>
      </c>
      <c r="T190" s="11">
        <v>67.347198598314506</v>
      </c>
      <c r="U190" s="10">
        <v>5145.2417640755802</v>
      </c>
      <c r="V190" s="10">
        <v>514.36796721571295</v>
      </c>
      <c r="W190" s="11">
        <v>52.138640954864599</v>
      </c>
      <c r="X190" s="11">
        <v>62.550470315452799</v>
      </c>
      <c r="Y190" s="10">
        <v>8331.4733854998995</v>
      </c>
      <c r="Z190" s="10">
        <v>650.10864937730503</v>
      </c>
      <c r="AA190" s="11">
        <v>63.538094453817102</v>
      </c>
      <c r="AB190" s="11">
        <v>74.780735863596604</v>
      </c>
      <c r="AC190" s="10">
        <v>6247.2638273516504</v>
      </c>
      <c r="AD190" s="10">
        <v>651.59335825612402</v>
      </c>
      <c r="AE190" s="11">
        <v>46.730423286455903</v>
      </c>
      <c r="AF190" s="11">
        <v>106.139410265854</v>
      </c>
      <c r="AG190" s="10">
        <v>4630.08779735587</v>
      </c>
      <c r="AH190" s="10">
        <v>404.71870136368102</v>
      </c>
      <c r="AI190" s="11">
        <v>59.139914673121098</v>
      </c>
      <c r="AJ190" s="11">
        <v>85.301569722895493</v>
      </c>
      <c r="AL190" s="17">
        <v>131.48085806280699</v>
      </c>
    </row>
    <row r="191" spans="2:38" x14ac:dyDescent="0.3">
      <c r="B191" s="8">
        <v>187</v>
      </c>
      <c r="C191" s="9">
        <v>250.66972304367701</v>
      </c>
      <c r="D191" s="9">
        <v>150.41146100023499</v>
      </c>
      <c r="E191" s="9">
        <v>3.7500663657967901</v>
      </c>
      <c r="F191" s="10">
        <v>185359.55169365299</v>
      </c>
      <c r="G191" s="10">
        <v>359.79797145323499</v>
      </c>
      <c r="H191" s="11">
        <v>5.92436387502734</v>
      </c>
      <c r="I191" s="10">
        <v>551.12450901927002</v>
      </c>
      <c r="J191" s="11">
        <v>3.04161921543048</v>
      </c>
      <c r="K191" s="12">
        <v>0.98778777322505895</v>
      </c>
      <c r="L191" s="13">
        <v>2.5739655856317398E-3</v>
      </c>
      <c r="M191" s="14">
        <v>-2.4050283373823101E-4</v>
      </c>
      <c r="N191" s="14">
        <v>-2.17429335891822E-4</v>
      </c>
      <c r="O191" s="20">
        <v>3.03325762196558E-2</v>
      </c>
      <c r="P191" s="20">
        <v>2.4233978571599299E-2</v>
      </c>
      <c r="Q191" s="10">
        <v>3410.1583575987302</v>
      </c>
      <c r="R191" s="10">
        <v>499.91125022897398</v>
      </c>
      <c r="S191" s="11">
        <v>56.452620650115001</v>
      </c>
      <c r="T191" s="11">
        <v>67.533484234978005</v>
      </c>
      <c r="U191" s="10">
        <v>6477.3463963285203</v>
      </c>
      <c r="V191" s="10">
        <v>936.51724311717703</v>
      </c>
      <c r="W191" s="11">
        <v>47.123506245517802</v>
      </c>
      <c r="X191" s="11">
        <v>91.338210125723407</v>
      </c>
      <c r="Y191" s="10">
        <v>6355.5376954222902</v>
      </c>
      <c r="Z191" s="10">
        <v>834.40697944957799</v>
      </c>
      <c r="AA191" s="11">
        <v>57.153568556276198</v>
      </c>
      <c r="AB191" s="11">
        <v>84.757298403038803</v>
      </c>
      <c r="AC191" s="10">
        <v>10880.150010769599</v>
      </c>
      <c r="AD191" s="10">
        <v>602.49491967632002</v>
      </c>
      <c r="AE191" s="11">
        <v>51.649693761221101</v>
      </c>
      <c r="AF191" s="11">
        <v>88.962365660188595</v>
      </c>
      <c r="AG191" s="10">
        <v>4002.57589682862</v>
      </c>
      <c r="AH191" s="10">
        <v>393.80143726200299</v>
      </c>
      <c r="AI191" s="11">
        <v>51.018149605846702</v>
      </c>
      <c r="AJ191" s="11">
        <v>78.544172833394398</v>
      </c>
      <c r="AL191" s="17">
        <v>122.068888827634</v>
      </c>
    </row>
    <row r="192" spans="2:38" x14ac:dyDescent="0.3">
      <c r="B192" s="8">
        <v>188</v>
      </c>
      <c r="C192" s="9">
        <v>251.68061004039399</v>
      </c>
      <c r="D192" s="9">
        <v>149.13611007982701</v>
      </c>
      <c r="E192" s="9">
        <v>3.9967557517811501</v>
      </c>
      <c r="F192" s="10">
        <v>190374.60015780499</v>
      </c>
      <c r="G192" s="10">
        <v>354.15238785889102</v>
      </c>
      <c r="H192" s="11">
        <v>4.8035242082377998</v>
      </c>
      <c r="I192" s="10">
        <v>643.82059527788999</v>
      </c>
      <c r="J192" s="11">
        <v>3.1885723065749199</v>
      </c>
      <c r="K192" s="12">
        <v>0.67</v>
      </c>
      <c r="L192" s="13">
        <v>1.73640682278622E-3</v>
      </c>
      <c r="M192" s="14">
        <v>2.98026753540877E-4</v>
      </c>
      <c r="N192" s="14">
        <v>3.5153302314743098E-4</v>
      </c>
      <c r="O192" s="20">
        <v>5.7499033403122402E-2</v>
      </c>
      <c r="P192" s="20">
        <v>2.2150940049282499E-2</v>
      </c>
      <c r="Q192" s="10">
        <v>6597.6448396158703</v>
      </c>
      <c r="R192" s="10">
        <v>580.25395754323404</v>
      </c>
      <c r="S192" s="11">
        <v>49.6942450516324</v>
      </c>
      <c r="T192" s="11">
        <v>86.123907623444296</v>
      </c>
      <c r="U192" s="10">
        <v>9328.9454395541507</v>
      </c>
      <c r="V192" s="10">
        <v>725.55944584130805</v>
      </c>
      <c r="W192" s="11">
        <v>48.349108136155799</v>
      </c>
      <c r="X192" s="11">
        <v>54.611471303902803</v>
      </c>
      <c r="Y192" s="10">
        <v>9280.5102928281995</v>
      </c>
      <c r="Z192" s="10">
        <v>802.67975172954505</v>
      </c>
      <c r="AA192" s="11">
        <v>66.066742734791404</v>
      </c>
      <c r="AB192" s="11">
        <v>91.836427190104601</v>
      </c>
      <c r="AC192" s="10">
        <v>5974.3879192819304</v>
      </c>
      <c r="AD192" s="10">
        <v>708.56278574391899</v>
      </c>
      <c r="AE192" s="11">
        <v>47.646266974483602</v>
      </c>
      <c r="AF192" s="11">
        <v>72.608069402024498</v>
      </c>
      <c r="AG192" s="10">
        <v>5205.0505637735796</v>
      </c>
      <c r="AH192" s="10">
        <v>552.973741813689</v>
      </c>
      <c r="AI192" s="11">
        <v>46.569302563409899</v>
      </c>
      <c r="AJ192" s="11">
        <v>85.085671719413099</v>
      </c>
      <c r="AL192" s="17">
        <v>123.004836730204</v>
      </c>
    </row>
    <row r="193" spans="2:38" x14ac:dyDescent="0.3">
      <c r="B193" s="8">
        <v>189</v>
      </c>
      <c r="C193" s="9">
        <v>254.58685500271099</v>
      </c>
      <c r="D193" s="9">
        <v>151.121747058144</v>
      </c>
      <c r="E193" s="9">
        <v>3.8394204052558401</v>
      </c>
      <c r="F193" s="10">
        <v>199381.594470346</v>
      </c>
      <c r="G193" s="10">
        <v>314.512103489938</v>
      </c>
      <c r="H193" s="11">
        <v>7.1451169357395203</v>
      </c>
      <c r="I193" s="10">
        <v>670.00920842001801</v>
      </c>
      <c r="J193" s="11">
        <v>2.6536941837646602</v>
      </c>
      <c r="K193" s="12">
        <v>0.89108570917373098</v>
      </c>
      <c r="L193" s="13">
        <v>-6.8351796498392905E-4</v>
      </c>
      <c r="M193" s="14">
        <v>-2.10009784950684E-4</v>
      </c>
      <c r="N193" s="14">
        <v>-2.01557925267383E-4</v>
      </c>
      <c r="O193" s="20">
        <v>3.9656425803739001E-2</v>
      </c>
      <c r="P193" s="20">
        <v>3.4510197594267503E-2</v>
      </c>
      <c r="Q193" s="10">
        <v>4264.0395557260199</v>
      </c>
      <c r="R193" s="10">
        <v>558.79783393935804</v>
      </c>
      <c r="S193" s="11">
        <v>47.607661246991</v>
      </c>
      <c r="T193" s="11">
        <v>77.262025191784801</v>
      </c>
      <c r="U193" s="10">
        <v>10484.538494755299</v>
      </c>
      <c r="V193" s="10">
        <v>697.56756250949695</v>
      </c>
      <c r="W193" s="11">
        <v>51.345234422498102</v>
      </c>
      <c r="X193" s="11">
        <v>66.731939990047593</v>
      </c>
      <c r="Y193" s="10">
        <v>10091.200734813599</v>
      </c>
      <c r="Z193" s="10">
        <v>973.28768727131001</v>
      </c>
      <c r="AA193" s="11">
        <v>59.6611043589281</v>
      </c>
      <c r="AB193" s="11">
        <v>70.395306136817496</v>
      </c>
      <c r="AC193" s="10">
        <v>4511.0792781276195</v>
      </c>
      <c r="AD193" s="10">
        <v>729.41548401945897</v>
      </c>
      <c r="AE193" s="11">
        <v>47.556647594070597</v>
      </c>
      <c r="AF193" s="11">
        <v>96.466968973361404</v>
      </c>
      <c r="AG193" s="10">
        <v>4697.6785758849501</v>
      </c>
      <c r="AH193" s="10">
        <v>483.32693192839298</v>
      </c>
      <c r="AI193" s="11">
        <v>48.324024556070498</v>
      </c>
      <c r="AJ193" s="11">
        <v>72.649240775507096</v>
      </c>
      <c r="AL193" s="17">
        <v>106.456327639059</v>
      </c>
    </row>
    <row r="194" spans="2:38" x14ac:dyDescent="0.3">
      <c r="B194" s="8">
        <v>190</v>
      </c>
      <c r="C194" s="9">
        <v>248.505968644615</v>
      </c>
      <c r="D194" s="9">
        <v>148.747832690645</v>
      </c>
      <c r="E194" s="9">
        <v>3.9001191202302699</v>
      </c>
      <c r="F194" s="10">
        <v>187385.84934487901</v>
      </c>
      <c r="G194" s="10">
        <v>315.94327856052701</v>
      </c>
      <c r="H194" s="11">
        <v>6.7268349314577804</v>
      </c>
      <c r="I194" s="10">
        <v>696.70353492766401</v>
      </c>
      <c r="J194" s="11">
        <v>2.94307913380942</v>
      </c>
      <c r="K194" s="12">
        <v>0.79256003572997302</v>
      </c>
      <c r="L194" s="13">
        <v>-5.7927491570230701E-4</v>
      </c>
      <c r="M194" s="14">
        <v>-1.6185889482669201E-4</v>
      </c>
      <c r="N194" s="14">
        <v>-4.5995535359653699E-4</v>
      </c>
      <c r="O194" s="20">
        <v>5.1757057255557001E-2</v>
      </c>
      <c r="P194" s="20">
        <v>2.7655011207237599E-2</v>
      </c>
      <c r="Q194" s="10">
        <v>4658.6908760803399</v>
      </c>
      <c r="R194" s="10">
        <v>507.14343543882899</v>
      </c>
      <c r="S194" s="11">
        <v>53.868606752578799</v>
      </c>
      <c r="T194" s="11">
        <v>73.088268540673397</v>
      </c>
      <c r="U194" s="10">
        <v>7697.9815799572698</v>
      </c>
      <c r="V194" s="10">
        <v>600.82714791708702</v>
      </c>
      <c r="W194" s="11">
        <v>49.372328740956803</v>
      </c>
      <c r="X194" s="11">
        <v>92.651490556907405</v>
      </c>
      <c r="Y194" s="10">
        <v>8829.3462061442297</v>
      </c>
      <c r="Z194" s="10">
        <v>933.71415153291105</v>
      </c>
      <c r="AA194" s="11">
        <v>61.029518244209697</v>
      </c>
      <c r="AB194" s="11">
        <v>81.446189729664098</v>
      </c>
      <c r="AC194" s="10">
        <v>5431.5625682424798</v>
      </c>
      <c r="AD194" s="10">
        <v>601.98546584619396</v>
      </c>
      <c r="AE194" s="11">
        <v>47.051512923209799</v>
      </c>
      <c r="AF194" s="11">
        <v>104.079885837956</v>
      </c>
      <c r="AG194" s="10">
        <v>6875.6335104838099</v>
      </c>
      <c r="AH194" s="10">
        <v>461.42486753875397</v>
      </c>
      <c r="AI194" s="11">
        <v>54.091304444925299</v>
      </c>
      <c r="AJ194" s="11">
        <v>81.035332915320296</v>
      </c>
      <c r="AL194" s="17">
        <v>110.886490383752</v>
      </c>
    </row>
    <row r="195" spans="2:38" x14ac:dyDescent="0.3">
      <c r="B195" s="8">
        <v>191</v>
      </c>
      <c r="C195" s="9">
        <v>252.68779916106701</v>
      </c>
      <c r="D195" s="9">
        <v>151.41552927925301</v>
      </c>
      <c r="E195" s="9">
        <v>3.8162528010643602</v>
      </c>
      <c r="F195" s="10">
        <v>191539.66803397</v>
      </c>
      <c r="G195" s="10">
        <v>459.85596064816599</v>
      </c>
      <c r="H195" s="11">
        <v>6.38264105127978</v>
      </c>
      <c r="I195" s="10">
        <v>513.22558591110396</v>
      </c>
      <c r="J195" s="11">
        <v>2.2716002171034</v>
      </c>
      <c r="K195" s="12">
        <v>0.674499340375181</v>
      </c>
      <c r="L195" s="13">
        <v>1.2911694082781201E-3</v>
      </c>
      <c r="M195" s="14">
        <v>2.4588901170573101E-4</v>
      </c>
      <c r="N195" s="14">
        <v>3.3430270766277498E-4</v>
      </c>
      <c r="O195" s="20">
        <v>0.121410117075027</v>
      </c>
      <c r="P195" s="20">
        <v>2.67468154553781E-2</v>
      </c>
      <c r="Q195" s="10">
        <v>3390.0863754539801</v>
      </c>
      <c r="R195" s="10">
        <v>614.40520730534502</v>
      </c>
      <c r="S195" s="11">
        <v>53.797093318015897</v>
      </c>
      <c r="T195" s="11">
        <v>89.378049255334005</v>
      </c>
      <c r="U195" s="10">
        <v>5748.4581567893902</v>
      </c>
      <c r="V195" s="10">
        <v>746.61768209911895</v>
      </c>
      <c r="W195" s="11">
        <v>45.444842674210697</v>
      </c>
      <c r="X195" s="11">
        <v>73.480467285931994</v>
      </c>
      <c r="Y195" s="10">
        <v>11562.172444441299</v>
      </c>
      <c r="Z195" s="10">
        <v>760.73927589388802</v>
      </c>
      <c r="AA195" s="11">
        <v>47.759120983091996</v>
      </c>
      <c r="AB195" s="11">
        <v>65.101945965498899</v>
      </c>
      <c r="AC195" s="10">
        <v>7152.5213845533599</v>
      </c>
      <c r="AD195" s="10">
        <v>882.59263715383099</v>
      </c>
      <c r="AE195" s="11">
        <v>48.967001633675203</v>
      </c>
      <c r="AF195" s="11">
        <v>80.952736734408305</v>
      </c>
      <c r="AG195" s="10">
        <v>3897.1782301718299</v>
      </c>
      <c r="AH195" s="10">
        <v>603.63309383333899</v>
      </c>
      <c r="AI195" s="11">
        <v>38.850811419184303</v>
      </c>
      <c r="AJ195" s="11">
        <v>81.720029175089195</v>
      </c>
      <c r="AL195" s="17">
        <v>131.44643345804599</v>
      </c>
    </row>
    <row r="196" spans="2:38" x14ac:dyDescent="0.3">
      <c r="B196" s="8">
        <v>192</v>
      </c>
      <c r="C196" s="9">
        <v>253.73199098258399</v>
      </c>
      <c r="D196" s="9">
        <v>150.11034671187301</v>
      </c>
      <c r="E196" s="9">
        <v>3.9613369447164302</v>
      </c>
      <c r="F196" s="10">
        <v>190688.17535259799</v>
      </c>
      <c r="G196" s="10">
        <v>437.66821438520799</v>
      </c>
      <c r="H196" s="11">
        <v>4.6122531808984002</v>
      </c>
      <c r="I196" s="10">
        <v>707.83009091850897</v>
      </c>
      <c r="J196" s="11">
        <v>3.1067493269604398</v>
      </c>
      <c r="K196" s="12">
        <v>0.73845784638990697</v>
      </c>
      <c r="L196" s="13">
        <v>-5.9140158286309804E-4</v>
      </c>
      <c r="M196" s="14">
        <v>-6.3581130256049501E-4</v>
      </c>
      <c r="N196" s="14">
        <v>-2.7504089734096802E-4</v>
      </c>
      <c r="O196" s="20">
        <v>5.3699215454188799E-2</v>
      </c>
      <c r="P196" s="20">
        <v>1.29717260911E-2</v>
      </c>
      <c r="Q196" s="10">
        <v>4856.8998107799298</v>
      </c>
      <c r="R196" s="10">
        <v>441.86397093285001</v>
      </c>
      <c r="S196" s="11">
        <v>60.078462104586499</v>
      </c>
      <c r="T196" s="11">
        <v>84.768446047970997</v>
      </c>
      <c r="U196" s="10">
        <v>7195.4567915702801</v>
      </c>
      <c r="V196" s="10">
        <v>653.85441552088503</v>
      </c>
      <c r="W196" s="11">
        <v>54.1056692973292</v>
      </c>
      <c r="X196" s="11">
        <v>73.936924926037506</v>
      </c>
      <c r="Y196" s="10">
        <v>6798.5498941818796</v>
      </c>
      <c r="Z196" s="10">
        <v>731.70462444583404</v>
      </c>
      <c r="AA196" s="11">
        <v>50.419241664353699</v>
      </c>
      <c r="AB196" s="11">
        <v>81.285769018811706</v>
      </c>
      <c r="AC196" s="10">
        <v>3857.5806967140602</v>
      </c>
      <c r="AD196" s="10">
        <v>609.15247419317404</v>
      </c>
      <c r="AE196" s="11">
        <v>47.717762742660298</v>
      </c>
      <c r="AF196" s="11">
        <v>85.439469920931103</v>
      </c>
      <c r="AG196" s="10">
        <v>5504.5244051191103</v>
      </c>
      <c r="AH196" s="10">
        <v>549.52665469503995</v>
      </c>
      <c r="AI196" s="11">
        <v>41.8066507167079</v>
      </c>
      <c r="AJ196" s="11">
        <v>102.566975106394</v>
      </c>
      <c r="AL196" s="17">
        <v>140.06052654668801</v>
      </c>
    </row>
    <row r="197" spans="2:38" x14ac:dyDescent="0.3">
      <c r="B197" s="8">
        <v>193</v>
      </c>
      <c r="C197" s="9">
        <v>243.378478230198</v>
      </c>
      <c r="D197" s="9">
        <v>151.16842857168999</v>
      </c>
      <c r="E197" s="9">
        <v>3.7872277246410602</v>
      </c>
      <c r="F197" s="10">
        <v>191670.98484254401</v>
      </c>
      <c r="G197" s="10">
        <v>350.93873105817499</v>
      </c>
      <c r="H197" s="11">
        <v>4.6503311325508996</v>
      </c>
      <c r="I197" s="10">
        <v>544.48176308034101</v>
      </c>
      <c r="J197" s="11">
        <v>1.28377190992363</v>
      </c>
      <c r="K197" s="12">
        <v>0.95217390866827201</v>
      </c>
      <c r="L197" s="13">
        <v>2.0612141061336301E-3</v>
      </c>
      <c r="M197" s="14">
        <v>2.9904982206070398E-4</v>
      </c>
      <c r="N197" s="14">
        <v>-3.2232228427840799E-4</v>
      </c>
      <c r="O197" s="20">
        <v>6.4355115964343707E-2</v>
      </c>
      <c r="P197" s="20">
        <v>2.1848695909783701E-2</v>
      </c>
      <c r="Q197" s="10">
        <v>3570.5935834741099</v>
      </c>
      <c r="R197" s="10">
        <v>454.057624009959</v>
      </c>
      <c r="S197" s="11">
        <v>53.172423204679397</v>
      </c>
      <c r="T197" s="11">
        <v>62.017505065132902</v>
      </c>
      <c r="U197" s="10">
        <v>4773.2986191627797</v>
      </c>
      <c r="V197" s="10">
        <v>647.27481025170198</v>
      </c>
      <c r="W197" s="11">
        <v>49.165526971507603</v>
      </c>
      <c r="X197" s="11">
        <v>84.947610428556104</v>
      </c>
      <c r="Y197" s="10">
        <v>4780.3535174529898</v>
      </c>
      <c r="Z197" s="10">
        <v>767.45969565730604</v>
      </c>
      <c r="AA197" s="11">
        <v>48.357673170120897</v>
      </c>
      <c r="AB197" s="11">
        <v>73.715251600638695</v>
      </c>
      <c r="AC197" s="10">
        <v>5649.8358108988896</v>
      </c>
      <c r="AD197" s="10">
        <v>709.48069790980298</v>
      </c>
      <c r="AE197" s="11">
        <v>47.124994675477701</v>
      </c>
      <c r="AF197" s="11">
        <v>84.517326438551805</v>
      </c>
      <c r="AG197" s="10">
        <v>7751.6478883446898</v>
      </c>
      <c r="AH197" s="10">
        <v>628.11903109187006</v>
      </c>
      <c r="AI197" s="11">
        <v>68.901065323957894</v>
      </c>
      <c r="AJ197" s="11">
        <v>93.448446182997003</v>
      </c>
      <c r="AL197" s="17">
        <v>113.86195675246</v>
      </c>
    </row>
    <row r="198" spans="2:38" x14ac:dyDescent="0.3">
      <c r="B198" s="8">
        <v>194</v>
      </c>
      <c r="C198" s="9">
        <v>251.85784207230901</v>
      </c>
      <c r="D198" s="9">
        <v>150.51501016087599</v>
      </c>
      <c r="E198" s="9">
        <v>3.8829237958501199</v>
      </c>
      <c r="F198" s="10">
        <v>188723.56925165799</v>
      </c>
      <c r="G198" s="10">
        <v>359.42808446176298</v>
      </c>
      <c r="H198" s="11">
        <v>6.3338849995816204</v>
      </c>
      <c r="I198" s="10">
        <v>627.15363075921198</v>
      </c>
      <c r="J198" s="11">
        <v>2.5996246107433301</v>
      </c>
      <c r="K198" s="12">
        <v>0.59</v>
      </c>
      <c r="L198" s="13">
        <v>-1.64935936166091E-3</v>
      </c>
      <c r="M198" s="14">
        <v>1.40141436210436E-4</v>
      </c>
      <c r="N198" s="14">
        <v>-9.0729641632559404E-4</v>
      </c>
      <c r="O198" s="20">
        <v>3.4351872890933201E-2</v>
      </c>
      <c r="P198" s="20">
        <v>2.1507288495004301E-2</v>
      </c>
      <c r="Q198" s="10">
        <v>5578.7282118992498</v>
      </c>
      <c r="R198" s="10">
        <v>352.34484186163098</v>
      </c>
      <c r="S198" s="11">
        <v>52.404321478310699</v>
      </c>
      <c r="T198" s="11">
        <v>86.661828041670802</v>
      </c>
      <c r="U198" s="10">
        <v>9873.8501030075695</v>
      </c>
      <c r="V198" s="10">
        <v>776.35146097862196</v>
      </c>
      <c r="W198" s="11">
        <v>44.928093343434803</v>
      </c>
      <c r="X198" s="11">
        <v>78.420750945925306</v>
      </c>
      <c r="Y198" s="10">
        <v>9010.3124462714295</v>
      </c>
      <c r="Z198" s="10">
        <v>699.55904571030806</v>
      </c>
      <c r="AA198" s="11">
        <v>57.547485221212199</v>
      </c>
      <c r="AB198" s="11">
        <v>82.511339449639493</v>
      </c>
      <c r="AC198" s="10">
        <v>8030.8264346701999</v>
      </c>
      <c r="AD198" s="10">
        <v>905.57015569485202</v>
      </c>
      <c r="AE198" s="11">
        <v>50.745293603585502</v>
      </c>
      <c r="AF198" s="11">
        <v>66.144843840047997</v>
      </c>
      <c r="AG198" s="10">
        <v>4104.3004777079796</v>
      </c>
      <c r="AH198" s="10">
        <v>498.20686625895797</v>
      </c>
      <c r="AI198" s="11">
        <v>55.607544727484701</v>
      </c>
      <c r="AJ198" s="11">
        <v>78.002359129167502</v>
      </c>
      <c r="AL198" s="17">
        <v>122.335813905954</v>
      </c>
    </row>
    <row r="199" spans="2:38" x14ac:dyDescent="0.3">
      <c r="B199" s="8">
        <v>195</v>
      </c>
      <c r="C199" s="9">
        <v>249.06220140594201</v>
      </c>
      <c r="D199" s="9">
        <v>151.78108115289999</v>
      </c>
      <c r="E199" s="9">
        <v>3.9065411715366301</v>
      </c>
      <c r="F199" s="10">
        <v>208006.201889107</v>
      </c>
      <c r="G199" s="10">
        <v>374.363474999152</v>
      </c>
      <c r="H199" s="11">
        <v>6.6209510301107803</v>
      </c>
      <c r="I199" s="10">
        <v>665.43807203460699</v>
      </c>
      <c r="J199" s="11">
        <v>8.7918639488239592</v>
      </c>
      <c r="K199" s="12">
        <v>0.98976912070104694</v>
      </c>
      <c r="L199" s="13">
        <v>2.7669195467129402E-3</v>
      </c>
      <c r="M199" s="14">
        <v>-1.6987634533637501E-4</v>
      </c>
      <c r="N199" s="14">
        <v>3.4425990526503798E-4</v>
      </c>
      <c r="O199" s="20">
        <v>7.0610851496419505E-2</v>
      </c>
      <c r="P199" s="20">
        <v>4.0255539475062198E-2</v>
      </c>
      <c r="Q199" s="10">
        <v>4228.5659483055097</v>
      </c>
      <c r="R199" s="10">
        <v>483.786488490804</v>
      </c>
      <c r="S199" s="11">
        <v>53.046509691665499</v>
      </c>
      <c r="T199" s="11">
        <v>85.5195204714434</v>
      </c>
      <c r="U199" s="10">
        <v>9065.5858488399899</v>
      </c>
      <c r="V199" s="10">
        <v>474.08273215708601</v>
      </c>
      <c r="W199" s="11">
        <v>51.366902144751599</v>
      </c>
      <c r="X199" s="11">
        <v>74.219845586355007</v>
      </c>
      <c r="Y199" s="10">
        <v>3697.9093194217999</v>
      </c>
      <c r="Z199" s="10">
        <v>899.36377544485197</v>
      </c>
      <c r="AA199" s="11">
        <v>55.204618646290797</v>
      </c>
      <c r="AB199" s="11">
        <v>68.205402015360704</v>
      </c>
      <c r="AC199" s="10">
        <v>6832.1876135926204</v>
      </c>
      <c r="AD199" s="10">
        <v>692.01675795114602</v>
      </c>
      <c r="AE199" s="11">
        <v>52.991775630815702</v>
      </c>
      <c r="AF199" s="11">
        <v>76.727850984104805</v>
      </c>
      <c r="AG199" s="10">
        <v>4114.3703456073899</v>
      </c>
      <c r="AH199" s="10">
        <v>412.54156691914397</v>
      </c>
      <c r="AI199" s="11">
        <v>58.505185151806401</v>
      </c>
      <c r="AJ199" s="11">
        <v>88.660653779463402</v>
      </c>
      <c r="AL199" s="17">
        <v>129.452751760495</v>
      </c>
    </row>
    <row r="200" spans="2:38" x14ac:dyDescent="0.3">
      <c r="B200" s="8">
        <v>196</v>
      </c>
      <c r="C200" s="9">
        <v>249.83547844592201</v>
      </c>
      <c r="D200" s="9">
        <v>149.710696794981</v>
      </c>
      <c r="E200" s="9">
        <v>3.8465816494836802</v>
      </c>
      <c r="F200" s="10">
        <v>204985.97652524101</v>
      </c>
      <c r="G200" s="10">
        <v>384.36967774392599</v>
      </c>
      <c r="H200" s="11">
        <v>7.0397728609066297</v>
      </c>
      <c r="I200" s="10">
        <v>607.91344571342995</v>
      </c>
      <c r="J200" s="11">
        <v>4.1338238322735403</v>
      </c>
      <c r="K200" s="12">
        <v>0.72089421518358399</v>
      </c>
      <c r="L200" s="13">
        <v>-3.5949924825875701E-3</v>
      </c>
      <c r="M200" s="14">
        <v>-4.6971322432782099E-4</v>
      </c>
      <c r="N200" s="14">
        <v>-1.2622211076304901E-4</v>
      </c>
      <c r="O200" s="20">
        <v>2.72664807712906E-2</v>
      </c>
      <c r="P200" s="20">
        <v>3.7174740275960599E-2</v>
      </c>
      <c r="Q200" s="10">
        <v>5122.3979791410202</v>
      </c>
      <c r="R200" s="10">
        <v>455.36882218341498</v>
      </c>
      <c r="S200" s="11">
        <v>48.849156496025003</v>
      </c>
      <c r="T200" s="11">
        <v>83.359880067507305</v>
      </c>
      <c r="U200" s="10">
        <v>4805.4550279335899</v>
      </c>
      <c r="V200" s="10">
        <v>553.83897612272494</v>
      </c>
      <c r="W200" s="11">
        <v>45.510038215676403</v>
      </c>
      <c r="X200" s="11">
        <v>69.789999541255099</v>
      </c>
      <c r="Y200" s="10">
        <v>5885.7129345206404</v>
      </c>
      <c r="Z200" s="10">
        <v>692.89071369619205</v>
      </c>
      <c r="AA200" s="11">
        <v>52.733813748873601</v>
      </c>
      <c r="AB200" s="11">
        <v>75.935509177461697</v>
      </c>
      <c r="AC200" s="10">
        <v>4527.0696720941596</v>
      </c>
      <c r="AD200" s="10">
        <v>586.082668584722</v>
      </c>
      <c r="AE200" s="11">
        <v>49.486086726899003</v>
      </c>
      <c r="AF200" s="11">
        <v>82.970205397622806</v>
      </c>
      <c r="AG200" s="10">
        <v>5424.91532162763</v>
      </c>
      <c r="AH200" s="10">
        <v>494.80242056620602</v>
      </c>
      <c r="AI200" s="11">
        <v>49.5594017747732</v>
      </c>
      <c r="AJ200" s="11">
        <v>80.387700424013502</v>
      </c>
      <c r="AL200" s="17">
        <v>118.56924962337899</v>
      </c>
    </row>
    <row r="201" spans="2:38" x14ac:dyDescent="0.3">
      <c r="B201" s="8">
        <v>197</v>
      </c>
      <c r="C201" s="9">
        <v>253.222692599113</v>
      </c>
      <c r="D201" s="9">
        <v>151.56362472685899</v>
      </c>
      <c r="E201" s="9">
        <v>3.67719060146826</v>
      </c>
      <c r="F201" s="10">
        <v>195924.675363544</v>
      </c>
      <c r="G201" s="10">
        <v>394.225242258832</v>
      </c>
      <c r="H201" s="11">
        <v>8.2060184724416203</v>
      </c>
      <c r="I201" s="10">
        <v>540.47863181662001</v>
      </c>
      <c r="J201" s="11">
        <v>2.2155505595279199</v>
      </c>
      <c r="K201" s="12">
        <v>0.99881150958805498</v>
      </c>
      <c r="L201" s="13">
        <v>-1.5661882401495899E-3</v>
      </c>
      <c r="M201" s="14">
        <v>-2.8715375600248902E-4</v>
      </c>
      <c r="N201" s="14">
        <v>2.67082375622795E-4</v>
      </c>
      <c r="O201" s="20">
        <v>2.1795276516427198E-2</v>
      </c>
      <c r="P201" s="20">
        <v>1.66582848454041E-2</v>
      </c>
      <c r="Q201" s="10">
        <v>3361.5310929024799</v>
      </c>
      <c r="R201" s="10">
        <v>486.114585812146</v>
      </c>
      <c r="S201" s="11">
        <v>51.672943740942998</v>
      </c>
      <c r="T201" s="11">
        <v>77.238683283831094</v>
      </c>
      <c r="U201" s="10">
        <v>6427.46477618258</v>
      </c>
      <c r="V201" s="10">
        <v>738.50872198559102</v>
      </c>
      <c r="W201" s="11">
        <v>46.415266121033802</v>
      </c>
      <c r="X201" s="11">
        <v>77.638879426722596</v>
      </c>
      <c r="Y201" s="10">
        <v>4115.78241461373</v>
      </c>
      <c r="Z201" s="10">
        <v>567.05376583404404</v>
      </c>
      <c r="AA201" s="11">
        <v>48.239560608653903</v>
      </c>
      <c r="AB201" s="11">
        <v>86.074767636078803</v>
      </c>
      <c r="AC201" s="10">
        <v>6365.1525319183502</v>
      </c>
      <c r="AD201" s="10">
        <v>565.25780480488902</v>
      </c>
      <c r="AE201" s="11">
        <v>58.157246008094802</v>
      </c>
      <c r="AF201" s="11">
        <v>84.138718866720694</v>
      </c>
      <c r="AG201" s="10">
        <v>7572.9405401673503</v>
      </c>
      <c r="AH201" s="10">
        <v>418.002705103724</v>
      </c>
      <c r="AI201" s="11">
        <v>47.303746918753198</v>
      </c>
      <c r="AJ201" s="11">
        <v>70.333758981531801</v>
      </c>
      <c r="AL201" s="17">
        <v>129.92887246913401</v>
      </c>
    </row>
    <row r="202" spans="2:38" x14ac:dyDescent="0.3">
      <c r="B202" s="8">
        <v>198</v>
      </c>
      <c r="C202" s="9">
        <v>254.24400647138199</v>
      </c>
      <c r="D202" s="9">
        <v>151.44421587045301</v>
      </c>
      <c r="E202" s="9">
        <v>4.0712000700629103</v>
      </c>
      <c r="F202" s="10">
        <v>197425.19926912201</v>
      </c>
      <c r="G202" s="10">
        <v>343.30771165082501</v>
      </c>
      <c r="H202" s="11">
        <v>4.2058149266732796</v>
      </c>
      <c r="I202" s="10">
        <v>684.82916476677303</v>
      </c>
      <c r="J202" s="11">
        <v>4.2606103920080196</v>
      </c>
      <c r="K202" s="12">
        <v>0.77688836637885195</v>
      </c>
      <c r="L202" s="13">
        <v>-1.28784426911902E-5</v>
      </c>
      <c r="M202" s="14">
        <v>2.5313868094770401E-4</v>
      </c>
      <c r="N202" s="14">
        <v>-1.2557176104000399E-4</v>
      </c>
      <c r="O202" s="20">
        <v>3.4918458182601197E-2</v>
      </c>
      <c r="P202" s="20">
        <v>1.7712111989561002E-2</v>
      </c>
      <c r="Q202" s="10">
        <v>4881.1513602518999</v>
      </c>
      <c r="R202" s="10">
        <v>563.76560400253004</v>
      </c>
      <c r="S202" s="11">
        <v>53.290207914158401</v>
      </c>
      <c r="T202" s="11">
        <v>69.044022017862503</v>
      </c>
      <c r="U202" s="10">
        <v>9212.9740554996006</v>
      </c>
      <c r="V202" s="10">
        <v>773.84585333788095</v>
      </c>
      <c r="W202" s="11">
        <v>44.423982129004401</v>
      </c>
      <c r="X202" s="11">
        <v>58.2228323987271</v>
      </c>
      <c r="Y202" s="10">
        <v>5223.2542602856802</v>
      </c>
      <c r="Z202" s="10">
        <v>912.85420230634702</v>
      </c>
      <c r="AA202" s="11">
        <v>52.123508051913298</v>
      </c>
      <c r="AB202" s="11">
        <v>74.6437423228341</v>
      </c>
      <c r="AC202" s="10">
        <v>7871.8562280732003</v>
      </c>
      <c r="AD202" s="10">
        <v>674.38703409235495</v>
      </c>
      <c r="AE202" s="11">
        <v>50.6657114484087</v>
      </c>
      <c r="AF202" s="11">
        <v>67.273457253000103</v>
      </c>
      <c r="AG202" s="10">
        <v>3294.89978631433</v>
      </c>
      <c r="AH202" s="10">
        <v>505.21157080776999</v>
      </c>
      <c r="AI202" s="11">
        <v>53.232684473505898</v>
      </c>
      <c r="AJ202" s="11">
        <v>82.278897431036498</v>
      </c>
      <c r="AL202" s="17">
        <v>104.85445522663601</v>
      </c>
    </row>
    <row r="203" spans="2:38" x14ac:dyDescent="0.3">
      <c r="B203" s="8">
        <v>199</v>
      </c>
      <c r="C203" s="9">
        <v>251.01365473294101</v>
      </c>
      <c r="D203" s="9">
        <v>149.70150767711399</v>
      </c>
      <c r="E203" s="9">
        <v>3.9690895466868099</v>
      </c>
      <c r="F203" s="10">
        <v>199327.666575201</v>
      </c>
      <c r="G203" s="10">
        <v>337.91571295190801</v>
      </c>
      <c r="H203" s="11">
        <v>3.9027412300553999</v>
      </c>
      <c r="I203" s="10">
        <v>630.10336958117296</v>
      </c>
      <c r="J203" s="11">
        <v>2.2270416614618598</v>
      </c>
      <c r="K203" s="12">
        <v>0.62</v>
      </c>
      <c r="L203" s="13">
        <v>1.6832861135428899E-3</v>
      </c>
      <c r="M203" s="14">
        <v>-1.19046388497599E-3</v>
      </c>
      <c r="N203" s="14">
        <v>-2.6154862750762497E-4</v>
      </c>
      <c r="O203" s="20">
        <v>1.30125860579237E-2</v>
      </c>
      <c r="P203" s="20">
        <v>1.4785272104156101E-2</v>
      </c>
      <c r="Q203" s="10">
        <v>4057.1700242307602</v>
      </c>
      <c r="R203" s="10">
        <v>631.89486029074897</v>
      </c>
      <c r="S203" s="11">
        <v>56.097229982311497</v>
      </c>
      <c r="T203" s="11">
        <v>82.802685220648101</v>
      </c>
      <c r="U203" s="10">
        <v>5340.61905782955</v>
      </c>
      <c r="V203" s="10">
        <v>522.99428650339996</v>
      </c>
      <c r="W203" s="11">
        <v>50.599851346820699</v>
      </c>
      <c r="X203" s="11">
        <v>89.716307147684006</v>
      </c>
      <c r="Y203" s="10">
        <v>3871.5198010126501</v>
      </c>
      <c r="Z203" s="10">
        <v>742.76407443099504</v>
      </c>
      <c r="AA203" s="11">
        <v>61.953667176223497</v>
      </c>
      <c r="AB203" s="11">
        <v>78.699170144797804</v>
      </c>
      <c r="AC203" s="10">
        <v>4982.5464160353604</v>
      </c>
      <c r="AD203" s="10">
        <v>809.99959398384601</v>
      </c>
      <c r="AE203" s="11">
        <v>53.664567168444101</v>
      </c>
      <c r="AF203" s="11">
        <v>75.917168196347902</v>
      </c>
      <c r="AG203" s="10">
        <v>6494.0735386443603</v>
      </c>
      <c r="AH203" s="10">
        <v>540.025558576604</v>
      </c>
      <c r="AI203" s="11">
        <v>51.299160221515898</v>
      </c>
      <c r="AJ203" s="11">
        <v>66.855437976511496</v>
      </c>
      <c r="AL203" s="17">
        <v>91.784031540350099</v>
      </c>
    </row>
    <row r="204" spans="2:38" x14ac:dyDescent="0.3">
      <c r="B204" s="8">
        <v>200</v>
      </c>
      <c r="C204" s="9">
        <v>249.02013357831501</v>
      </c>
      <c r="D204" s="9">
        <v>150.487380173265</v>
      </c>
      <c r="E204" s="9">
        <v>4.0472729048269498</v>
      </c>
      <c r="F204" s="10">
        <v>206916.727767604</v>
      </c>
      <c r="G204" s="10">
        <v>281.367724417072</v>
      </c>
      <c r="H204" s="11">
        <v>6.92906931356461</v>
      </c>
      <c r="I204" s="10">
        <v>718.19569036413498</v>
      </c>
      <c r="J204" s="11">
        <v>3.1465737630305202</v>
      </c>
      <c r="K204" s="12">
        <v>0.81680663306976498</v>
      </c>
      <c r="L204" s="13">
        <v>1.7316956600441501E-3</v>
      </c>
      <c r="M204" s="14">
        <v>-2.5484829916768402E-4</v>
      </c>
      <c r="N204" s="14">
        <v>-4.9225848308524702E-4</v>
      </c>
      <c r="O204" s="20">
        <v>6.0310362906657602E-2</v>
      </c>
      <c r="P204" s="20">
        <v>4.24946089579099E-2</v>
      </c>
      <c r="Q204" s="10">
        <v>2881.2633537900501</v>
      </c>
      <c r="R204" s="10">
        <v>542.09905735487996</v>
      </c>
      <c r="S204" s="11">
        <v>49.532103574313702</v>
      </c>
      <c r="T204" s="11">
        <v>67.9255345667641</v>
      </c>
      <c r="U204" s="10">
        <v>7042.2833495797004</v>
      </c>
      <c r="V204" s="10">
        <v>675.98922160593099</v>
      </c>
      <c r="W204" s="11">
        <v>49.734583139134301</v>
      </c>
      <c r="X204" s="11">
        <v>84.426441940233104</v>
      </c>
      <c r="Y204" s="10">
        <v>5646.0932091044297</v>
      </c>
      <c r="Z204" s="10">
        <v>776.92155152176099</v>
      </c>
      <c r="AA204" s="11">
        <v>54.893091343312399</v>
      </c>
      <c r="AB204" s="11">
        <v>67.085939174730299</v>
      </c>
      <c r="AC204" s="10">
        <v>6775.6251314670299</v>
      </c>
      <c r="AD204" s="10">
        <v>594.10033346755597</v>
      </c>
      <c r="AE204" s="11">
        <v>48.147244384301104</v>
      </c>
      <c r="AF204" s="11">
        <v>64.301672578498298</v>
      </c>
      <c r="AG204" s="10">
        <v>5573.49817872739</v>
      </c>
      <c r="AH204" s="10">
        <v>725.35160867818399</v>
      </c>
      <c r="AI204" s="11">
        <v>47.068108882394398</v>
      </c>
      <c r="AJ204" s="11">
        <v>82.544413918407699</v>
      </c>
      <c r="AL204" s="17">
        <v>92.842965373197202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4CBF9-BC35-4F76-B385-7077160809E8}">
  <dimension ref="B2:AO204"/>
  <sheetViews>
    <sheetView topLeftCell="H1" zoomScale="70" zoomScaleNormal="70" workbookViewId="0">
      <selection activeCell="X38" sqref="X38"/>
    </sheetView>
  </sheetViews>
  <sheetFormatPr defaultRowHeight="14.4" x14ac:dyDescent="0.3"/>
  <cols>
    <col min="12" max="12" width="10.21875" customWidth="1"/>
    <col min="13" max="13" width="14.21875" customWidth="1"/>
    <col min="14" max="16" width="12" customWidth="1"/>
    <col min="38" max="38" width="8.88671875" style="16"/>
  </cols>
  <sheetData>
    <row r="2" spans="2:41" x14ac:dyDescent="0.3">
      <c r="B2" s="7" t="s">
        <v>87</v>
      </c>
      <c r="Q2" s="3"/>
    </row>
    <row r="4" spans="2:41" x14ac:dyDescent="0.3">
      <c r="B4" s="18" t="s">
        <v>60</v>
      </c>
      <c r="C4" s="18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35</v>
      </c>
      <c r="L4" s="18" t="s">
        <v>34</v>
      </c>
      <c r="M4" s="18" t="s">
        <v>40</v>
      </c>
      <c r="N4" s="18" t="s">
        <v>41</v>
      </c>
      <c r="O4" s="18" t="s">
        <v>58</v>
      </c>
      <c r="P4" s="18" t="s">
        <v>59</v>
      </c>
      <c r="Q4" s="18" t="s">
        <v>36</v>
      </c>
      <c r="R4" s="18" t="s">
        <v>37</v>
      </c>
      <c r="S4" s="18" t="s">
        <v>38</v>
      </c>
      <c r="T4" s="18" t="s">
        <v>39</v>
      </c>
      <c r="U4" s="18" t="s">
        <v>42</v>
      </c>
      <c r="V4" s="18" t="s">
        <v>43</v>
      </c>
      <c r="W4" s="18" t="s">
        <v>44</v>
      </c>
      <c r="X4" s="18" t="s">
        <v>45</v>
      </c>
      <c r="Y4" s="18" t="s">
        <v>46</v>
      </c>
      <c r="Z4" s="18" t="s">
        <v>47</v>
      </c>
      <c r="AA4" s="18" t="s">
        <v>48</v>
      </c>
      <c r="AB4" s="18" t="s">
        <v>49</v>
      </c>
      <c r="AC4" s="18" t="s">
        <v>50</v>
      </c>
      <c r="AD4" s="18" t="s">
        <v>51</v>
      </c>
      <c r="AE4" s="18" t="s">
        <v>52</v>
      </c>
      <c r="AF4" s="18" t="s">
        <v>53</v>
      </c>
      <c r="AG4" s="18" t="s">
        <v>54</v>
      </c>
      <c r="AH4" s="18" t="s">
        <v>55</v>
      </c>
      <c r="AI4" s="18" t="s">
        <v>56</v>
      </c>
      <c r="AJ4" s="18" t="s">
        <v>57</v>
      </c>
      <c r="AK4" s="8"/>
      <c r="AL4" s="19" t="s">
        <v>61</v>
      </c>
    </row>
    <row r="5" spans="2:41" x14ac:dyDescent="0.3">
      <c r="B5" s="8">
        <v>1</v>
      </c>
      <c r="C5" s="9">
        <v>154.189410277489</v>
      </c>
      <c r="D5" s="9">
        <v>101.65696504617701</v>
      </c>
      <c r="E5" s="9">
        <v>3.89145677607952</v>
      </c>
      <c r="F5" s="10">
        <v>201404.09516207801</v>
      </c>
      <c r="G5" s="10">
        <v>541.67349144652303</v>
      </c>
      <c r="H5" s="11">
        <v>3.7816750717114598</v>
      </c>
      <c r="I5" s="10">
        <v>772.70885672736995</v>
      </c>
      <c r="J5" s="11">
        <v>3.9773986026997701</v>
      </c>
      <c r="K5" s="12">
        <v>0.87</v>
      </c>
      <c r="L5" s="13">
        <v>9.0435118648740599E-4</v>
      </c>
      <c r="M5" s="14">
        <v>-1.7621330644293999E-4</v>
      </c>
      <c r="N5" s="14">
        <v>-4.6494678394150702E-4</v>
      </c>
      <c r="O5" s="20">
        <v>1.1891559971549301E-2</v>
      </c>
      <c r="P5" s="20">
        <v>1.46266039241388E-2</v>
      </c>
      <c r="Q5" s="10">
        <v>3138.8913022910201</v>
      </c>
      <c r="R5" s="10">
        <v>352.24658142570701</v>
      </c>
      <c r="S5" s="11">
        <v>38.564218626084099</v>
      </c>
      <c r="T5" s="11">
        <v>56.3220611138198</v>
      </c>
      <c r="U5" s="10">
        <v>8961.7633250407998</v>
      </c>
      <c r="V5" s="10">
        <v>550.67016412138298</v>
      </c>
      <c r="W5" s="11">
        <v>40.740738685663104</v>
      </c>
      <c r="X5" s="11">
        <v>60.976562815289</v>
      </c>
      <c r="Y5" s="10">
        <v>1324.06176922393</v>
      </c>
      <c r="Z5" s="10">
        <v>122.667607539587</v>
      </c>
      <c r="AA5" s="11">
        <v>43.856715091853502</v>
      </c>
      <c r="AB5" s="11">
        <v>50.386522154039803</v>
      </c>
      <c r="AC5" s="10">
        <v>9747.3234355106306</v>
      </c>
      <c r="AD5" s="10">
        <v>663.19957748305603</v>
      </c>
      <c r="AE5" s="11">
        <v>35.785410306684703</v>
      </c>
      <c r="AF5" s="11">
        <v>64.204179200466896</v>
      </c>
      <c r="AG5" s="10">
        <v>3892.3735459452701</v>
      </c>
      <c r="AH5" s="10">
        <v>513.68740038471105</v>
      </c>
      <c r="AI5" s="11">
        <v>37.571810186567902</v>
      </c>
      <c r="AJ5" s="11">
        <v>61.272133430686701</v>
      </c>
      <c r="AL5" s="17">
        <v>128.96339855783199</v>
      </c>
      <c r="AO5" s="21"/>
    </row>
    <row r="6" spans="2:41" x14ac:dyDescent="0.3">
      <c r="B6" s="8">
        <v>2</v>
      </c>
      <c r="C6" s="9">
        <v>151.95541401810399</v>
      </c>
      <c r="D6" s="9">
        <v>100.066814979372</v>
      </c>
      <c r="E6" s="9">
        <v>3.7117384880456301</v>
      </c>
      <c r="F6" s="10">
        <v>202915.681727063</v>
      </c>
      <c r="G6" s="10">
        <v>576.50967148891198</v>
      </c>
      <c r="H6" s="11">
        <v>8.6399830640068203</v>
      </c>
      <c r="I6" s="10">
        <v>832.42458035867696</v>
      </c>
      <c r="J6" s="11">
        <v>3.0316447600956602</v>
      </c>
      <c r="K6" s="12">
        <v>0.53</v>
      </c>
      <c r="L6" s="13">
        <v>3.7462203731550899E-4</v>
      </c>
      <c r="M6" s="14">
        <v>-1.7406362920723101E-4</v>
      </c>
      <c r="N6" s="14">
        <v>9.0292605045197601E-4</v>
      </c>
      <c r="O6" s="20">
        <v>1.46933934299413E-2</v>
      </c>
      <c r="P6" s="20">
        <v>3.5044013159418803E-2</v>
      </c>
      <c r="Q6" s="10">
        <v>4754.1522343342103</v>
      </c>
      <c r="R6" s="10">
        <v>426.54618493478802</v>
      </c>
      <c r="S6" s="11">
        <v>44.103179700049402</v>
      </c>
      <c r="T6" s="11">
        <v>57.822689856074902</v>
      </c>
      <c r="U6" s="10">
        <v>4040.1006201946402</v>
      </c>
      <c r="V6" s="10">
        <v>621.70557682987499</v>
      </c>
      <c r="W6" s="11">
        <v>34.1138850823098</v>
      </c>
      <c r="X6" s="11">
        <v>76.040894916330302</v>
      </c>
      <c r="Y6" s="10">
        <v>1862.2643645728201</v>
      </c>
      <c r="Z6" s="10">
        <v>138.03059700446801</v>
      </c>
      <c r="AA6" s="11">
        <v>38.341359193416999</v>
      </c>
      <c r="AB6" s="11">
        <v>70.218752119528702</v>
      </c>
      <c r="AC6" s="10">
        <v>3293.38615354288</v>
      </c>
      <c r="AD6" s="10">
        <v>651.22066513563902</v>
      </c>
      <c r="AE6" s="11">
        <v>34.730511517598799</v>
      </c>
      <c r="AF6" s="11">
        <v>64.424928544431594</v>
      </c>
      <c r="AG6" s="10">
        <v>2987.91729280443</v>
      </c>
      <c r="AH6" s="10">
        <v>346.46197573621299</v>
      </c>
      <c r="AI6" s="11">
        <v>40.189424513130803</v>
      </c>
      <c r="AJ6" s="11">
        <v>57.430121115652597</v>
      </c>
      <c r="AL6" s="17">
        <v>120.407227337164</v>
      </c>
      <c r="AO6" s="22"/>
    </row>
    <row r="7" spans="2:41" x14ac:dyDescent="0.3">
      <c r="B7" s="8">
        <v>3</v>
      </c>
      <c r="C7" s="9">
        <v>151.64269458176901</v>
      </c>
      <c r="D7" s="9">
        <v>99.614327051359098</v>
      </c>
      <c r="E7" s="9">
        <v>3.9392594335723299</v>
      </c>
      <c r="F7" s="10">
        <v>186013.75706417</v>
      </c>
      <c r="G7" s="10">
        <v>548.78985765188804</v>
      </c>
      <c r="H7" s="11">
        <v>9.0104914818830899</v>
      </c>
      <c r="I7" s="10">
        <v>722.39028098786298</v>
      </c>
      <c r="J7" s="11">
        <v>3.83618778404177</v>
      </c>
      <c r="K7" s="12">
        <v>0.72531174134603804</v>
      </c>
      <c r="L7" s="13">
        <v>4.7193703381112601E-4</v>
      </c>
      <c r="M7" s="14">
        <v>-8.8146260772077806E-5</v>
      </c>
      <c r="N7" s="14">
        <v>-1.5808923069246701E-4</v>
      </c>
      <c r="O7" s="20">
        <v>8.0872868140834803E-2</v>
      </c>
      <c r="P7" s="20">
        <v>5.1554081221262399E-2</v>
      </c>
      <c r="Q7" s="10">
        <v>5485.9244974213898</v>
      </c>
      <c r="R7" s="10">
        <v>466.202338081493</v>
      </c>
      <c r="S7" s="11">
        <v>45.363249640177699</v>
      </c>
      <c r="T7" s="11">
        <v>52.072525484095003</v>
      </c>
      <c r="U7" s="10">
        <v>7867.9964233608398</v>
      </c>
      <c r="V7" s="10">
        <v>634.19773567447805</v>
      </c>
      <c r="W7" s="11">
        <v>44.519053514287599</v>
      </c>
      <c r="X7" s="11">
        <v>73.784079172795302</v>
      </c>
      <c r="Y7" s="10">
        <v>1037.87609358341</v>
      </c>
      <c r="Z7" s="10">
        <v>205.69255784083299</v>
      </c>
      <c r="AA7" s="11">
        <v>36.2416431747776</v>
      </c>
      <c r="AB7" s="11">
        <v>55.262769045038098</v>
      </c>
      <c r="AC7" s="10">
        <v>2860.0342989353599</v>
      </c>
      <c r="AD7" s="10">
        <v>661.50201605694303</v>
      </c>
      <c r="AE7" s="11">
        <v>42.0553772308918</v>
      </c>
      <c r="AF7" s="11">
        <f>1.07*AE7</f>
        <v>44.999253637054231</v>
      </c>
      <c r="AG7" s="10">
        <v>3634.6706939567398</v>
      </c>
      <c r="AH7" s="10">
        <v>420.92894257959898</v>
      </c>
      <c r="AI7" s="11">
        <v>41.381806403291797</v>
      </c>
      <c r="AJ7" s="11">
        <v>60.270364161903501</v>
      </c>
      <c r="AL7" s="17">
        <v>120.903799684345</v>
      </c>
    </row>
    <row r="8" spans="2:41" x14ac:dyDescent="0.3">
      <c r="B8" s="8">
        <v>4</v>
      </c>
      <c r="C8" s="9">
        <v>153.543869991316</v>
      </c>
      <c r="D8" s="9">
        <v>98.675953093511197</v>
      </c>
      <c r="E8" s="9">
        <v>4.0400181641562503</v>
      </c>
      <c r="F8" s="10">
        <v>194024.980266884</v>
      </c>
      <c r="G8" s="10">
        <v>567.06888465089696</v>
      </c>
      <c r="H8" s="11">
        <v>5.4268565724921496</v>
      </c>
      <c r="I8" s="10">
        <v>847.27882150821597</v>
      </c>
      <c r="J8" s="11">
        <v>2.04644828401856</v>
      </c>
      <c r="K8" s="12">
        <v>0.51387109015471599</v>
      </c>
      <c r="L8" s="13">
        <v>-1.50334512930132E-3</v>
      </c>
      <c r="M8" s="14">
        <v>-2.9101397378606401E-4</v>
      </c>
      <c r="N8" s="14">
        <v>7.6170581462296197E-5</v>
      </c>
      <c r="O8" s="20">
        <v>3.0252887953870999E-2</v>
      </c>
      <c r="P8" s="20">
        <v>3.9880804684700302E-2</v>
      </c>
      <c r="Q8" s="10">
        <v>3154.07154389569</v>
      </c>
      <c r="R8" s="10">
        <v>447.88424637466602</v>
      </c>
      <c r="S8" s="11">
        <v>46.818574995317199</v>
      </c>
      <c r="T8" s="11">
        <v>62.560045971704398</v>
      </c>
      <c r="U8" s="10">
        <v>8559.1217790121791</v>
      </c>
      <c r="V8" s="10">
        <v>642.03498110960197</v>
      </c>
      <c r="W8" s="11">
        <v>41.045580255068202</v>
      </c>
      <c r="X8" s="11">
        <v>72.7004570071297</v>
      </c>
      <c r="Y8" s="10">
        <v>1679.92687172758</v>
      </c>
      <c r="Z8" s="10">
        <v>167.94960743281101</v>
      </c>
      <c r="AA8" s="11">
        <v>43.098337694924197</v>
      </c>
      <c r="AB8" s="11">
        <v>67.077840843093398</v>
      </c>
      <c r="AC8" s="10">
        <v>4682.70782745629</v>
      </c>
      <c r="AD8" s="10">
        <v>682.59754355412497</v>
      </c>
      <c r="AE8" s="11">
        <v>32.785603705246203</v>
      </c>
      <c r="AF8" s="11">
        <v>50.590042109573197</v>
      </c>
      <c r="AG8" s="10">
        <v>3070.0026178762801</v>
      </c>
      <c r="AH8" s="10">
        <v>418.828461329829</v>
      </c>
      <c r="AI8" s="11">
        <v>40.277255767470599</v>
      </c>
      <c r="AJ8" s="11">
        <v>91.833601257513095</v>
      </c>
      <c r="AL8" s="17">
        <v>128.21864970054801</v>
      </c>
    </row>
    <row r="9" spans="2:41" x14ac:dyDescent="0.3">
      <c r="B9" s="8">
        <v>5</v>
      </c>
      <c r="C9" s="9">
        <v>150.44241984697101</v>
      </c>
      <c r="D9" s="9">
        <v>99.644747523849503</v>
      </c>
      <c r="E9" s="9">
        <v>3.90770323800121</v>
      </c>
      <c r="F9" s="10">
        <v>200928.30355705999</v>
      </c>
      <c r="G9" s="10">
        <v>520.79198360061002</v>
      </c>
      <c r="H9" s="11">
        <v>9.0936504169967503</v>
      </c>
      <c r="I9" s="10">
        <v>759.17008490008402</v>
      </c>
      <c r="J9" s="11">
        <v>8.6906358075008203</v>
      </c>
      <c r="K9" s="12">
        <v>0.91</v>
      </c>
      <c r="L9" s="13">
        <v>-4.1138559228192303E-3</v>
      </c>
      <c r="M9" s="14">
        <v>2.3523349441588001E-4</v>
      </c>
      <c r="N9" s="14">
        <v>8.5164294641414302E-4</v>
      </c>
      <c r="O9" s="20">
        <v>3.5737351368340498E-2</v>
      </c>
      <c r="P9" s="20">
        <v>8.9861978763476402E-2</v>
      </c>
      <c r="Q9" s="10">
        <v>2839.8631244363801</v>
      </c>
      <c r="R9" s="10">
        <v>277.36400485716001</v>
      </c>
      <c r="S9" s="11">
        <v>35.488420476884997</v>
      </c>
      <c r="T9" s="11">
        <v>51.338369493039103</v>
      </c>
      <c r="U9" s="10">
        <v>3902.0903741892898</v>
      </c>
      <c r="V9" s="10">
        <v>653.33952152294796</v>
      </c>
      <c r="W9" s="11">
        <v>43.754461705596498</v>
      </c>
      <c r="X9" s="11">
        <v>53.036539887654001</v>
      </c>
      <c r="Y9" s="10">
        <v>1369.7937403072899</v>
      </c>
      <c r="Z9" s="10">
        <v>170.909670650088</v>
      </c>
      <c r="AA9" s="11">
        <v>38.0487415376573</v>
      </c>
      <c r="AB9" s="11">
        <v>66.502971218873597</v>
      </c>
      <c r="AC9" s="10">
        <v>9111.1109735952996</v>
      </c>
      <c r="AD9" s="10">
        <v>605.027666027701</v>
      </c>
      <c r="AE9" s="11">
        <v>33.790596060667902</v>
      </c>
      <c r="AF9" s="11">
        <v>58.695560770626898</v>
      </c>
      <c r="AG9" s="10">
        <v>7168.7172464416999</v>
      </c>
      <c r="AH9" s="10">
        <v>430.19519938256002</v>
      </c>
      <c r="AI9" s="11">
        <v>38.409512516868098</v>
      </c>
      <c r="AJ9" s="11">
        <v>70.222049684158307</v>
      </c>
      <c r="AL9" s="17">
        <v>123.376506952847</v>
      </c>
    </row>
    <row r="10" spans="2:41" x14ac:dyDescent="0.3">
      <c r="B10" s="8">
        <v>6</v>
      </c>
      <c r="C10" s="9">
        <v>150.841093193918</v>
      </c>
      <c r="D10" s="9">
        <v>99.330169047477696</v>
      </c>
      <c r="E10" s="9">
        <v>3.7866755284659401</v>
      </c>
      <c r="F10" s="10">
        <v>206923.25036031599</v>
      </c>
      <c r="G10" s="10">
        <v>616.20613537505994</v>
      </c>
      <c r="H10" s="11">
        <v>3.5128016461604399</v>
      </c>
      <c r="I10" s="10">
        <v>810.52921530020603</v>
      </c>
      <c r="J10" s="11">
        <v>4.33544259902619</v>
      </c>
      <c r="K10" s="12">
        <v>0.99306846559329898</v>
      </c>
      <c r="L10" s="13">
        <v>9.2467219520520801E-5</v>
      </c>
      <c r="M10" s="14">
        <v>2.3083105923328199E-4</v>
      </c>
      <c r="N10" s="14">
        <v>3.9854665569518202E-4</v>
      </c>
      <c r="O10" s="20">
        <v>6.6458148665988204E-2</v>
      </c>
      <c r="P10" s="20">
        <v>5.5740448235687197E-2</v>
      </c>
      <c r="Q10" s="10">
        <v>5030.1695872625996</v>
      </c>
      <c r="R10" s="10">
        <v>373.42973216302698</v>
      </c>
      <c r="S10" s="11">
        <v>42.043083574799297</v>
      </c>
      <c r="T10" s="11">
        <v>60.037810679569503</v>
      </c>
      <c r="U10" s="10">
        <v>6021.4079076776297</v>
      </c>
      <c r="V10" s="10">
        <v>583.44200337354096</v>
      </c>
      <c r="W10" s="11">
        <v>37.738925895623098</v>
      </c>
      <c r="X10" s="11">
        <v>63.959668948721401</v>
      </c>
      <c r="Y10" s="10">
        <v>1625.8958995985099</v>
      </c>
      <c r="Z10" s="10">
        <v>131.12935756551201</v>
      </c>
      <c r="AA10" s="11">
        <v>40.352932249051797</v>
      </c>
      <c r="AB10" s="11">
        <v>47.959865534976103</v>
      </c>
      <c r="AC10" s="10">
        <v>6964.1892081997403</v>
      </c>
      <c r="AD10" s="10">
        <v>640.93837449844705</v>
      </c>
      <c r="AE10" s="11">
        <v>36.504306657969899</v>
      </c>
      <c r="AF10" s="11">
        <v>69.4480606147619</v>
      </c>
      <c r="AG10" s="10">
        <v>5507.2634334546201</v>
      </c>
      <c r="AH10" s="10">
        <v>507.42654350739502</v>
      </c>
      <c r="AI10" s="11">
        <v>46.266702195976201</v>
      </c>
      <c r="AJ10" s="11">
        <v>61.615258610713703</v>
      </c>
      <c r="AL10" s="17">
        <v>131.48637973850799</v>
      </c>
    </row>
    <row r="11" spans="2:41" x14ac:dyDescent="0.3">
      <c r="B11" s="8">
        <v>7</v>
      </c>
      <c r="C11" s="9">
        <v>152.45674224993701</v>
      </c>
      <c r="D11" s="9">
        <v>100.161354090392</v>
      </c>
      <c r="E11" s="9">
        <v>3.9425831678190701</v>
      </c>
      <c r="F11" s="10">
        <v>207046.92372598499</v>
      </c>
      <c r="G11" s="10">
        <v>667.53351813451798</v>
      </c>
      <c r="H11" s="11">
        <v>6.6725599929107799</v>
      </c>
      <c r="I11" s="10">
        <v>815.98952501535996</v>
      </c>
      <c r="J11" s="11">
        <v>4.0965170537182498</v>
      </c>
      <c r="K11" s="12">
        <v>0.93885878387868105</v>
      </c>
      <c r="L11" s="13">
        <v>-6.3211969678792003E-5</v>
      </c>
      <c r="M11" s="14">
        <v>-6.7396587550359801E-4</v>
      </c>
      <c r="N11" s="14">
        <v>-3.30503779598268E-4</v>
      </c>
      <c r="O11" s="20">
        <v>2.6820643906529801E-2</v>
      </c>
      <c r="P11" s="20">
        <v>4.9530652901842498E-2</v>
      </c>
      <c r="Q11" s="10">
        <v>2678.3732631654002</v>
      </c>
      <c r="R11" s="10">
        <v>364.572586457927</v>
      </c>
      <c r="S11" s="11">
        <v>37.870621143514903</v>
      </c>
      <c r="T11" s="11">
        <v>76.880196139280898</v>
      </c>
      <c r="U11" s="10">
        <v>5658.6295141055398</v>
      </c>
      <c r="V11" s="10">
        <v>929.07220265887202</v>
      </c>
      <c r="W11" s="11">
        <v>39.436981588488997</v>
      </c>
      <c r="X11" s="11">
        <v>50.418913695139103</v>
      </c>
      <c r="Y11" s="10">
        <v>2240.3768368216902</v>
      </c>
      <c r="Z11" s="10">
        <v>198.70495955589601</v>
      </c>
      <c r="AA11" s="11">
        <v>39.924456376866303</v>
      </c>
      <c r="AB11" s="11">
        <v>62.1758391106329</v>
      </c>
      <c r="AC11" s="10">
        <v>4903.8545352217698</v>
      </c>
      <c r="AD11" s="10">
        <v>712.67328816281895</v>
      </c>
      <c r="AE11" s="11">
        <v>34.596277124146397</v>
      </c>
      <c r="AF11" s="11">
        <v>48.762521944500698</v>
      </c>
      <c r="AG11" s="10">
        <v>3312.32372675844</v>
      </c>
      <c r="AH11" s="10">
        <v>469.33223794749699</v>
      </c>
      <c r="AI11" s="11">
        <v>39.124344138702</v>
      </c>
      <c r="AJ11" s="11">
        <v>58.655150848723501</v>
      </c>
      <c r="AL11" s="17">
        <v>131.10422646494001</v>
      </c>
    </row>
    <row r="12" spans="2:41" x14ac:dyDescent="0.3">
      <c r="B12" s="8">
        <v>8</v>
      </c>
      <c r="C12" s="9">
        <v>150.066864659061</v>
      </c>
      <c r="D12" s="9">
        <v>99.589717911629194</v>
      </c>
      <c r="E12" s="9">
        <v>3.8496596809527102</v>
      </c>
      <c r="F12" s="10">
        <v>198036.30982679699</v>
      </c>
      <c r="G12" s="10">
        <v>538.32831810137395</v>
      </c>
      <c r="H12" s="11">
        <v>3.41250925228857</v>
      </c>
      <c r="I12" s="10">
        <v>714.43645232127994</v>
      </c>
      <c r="J12" s="11">
        <v>3.2299999172128402</v>
      </c>
      <c r="K12" s="12">
        <v>0.97997413519839904</v>
      </c>
      <c r="L12" s="13">
        <v>-4.7051094781262802E-4</v>
      </c>
      <c r="M12" s="14">
        <v>-2.0603148690384899E-4</v>
      </c>
      <c r="N12" s="14">
        <v>-3.8092591549191102E-4</v>
      </c>
      <c r="O12" s="20">
        <v>4.1736069854166197E-2</v>
      </c>
      <c r="P12" s="20">
        <v>2.56394080583205E-2</v>
      </c>
      <c r="Q12" s="10">
        <v>4930.51649499837</v>
      </c>
      <c r="R12" s="10">
        <v>429.00773359339502</v>
      </c>
      <c r="S12" s="11">
        <v>41.269557431824502</v>
      </c>
      <c r="T12" s="11">
        <v>46.543963468043501</v>
      </c>
      <c r="U12" s="10">
        <v>8601.50843327455</v>
      </c>
      <c r="V12" s="10">
        <v>578.67321366804504</v>
      </c>
      <c r="W12" s="11">
        <v>36.816849054020601</v>
      </c>
      <c r="X12" s="11">
        <v>54.228760224067898</v>
      </c>
      <c r="Y12" s="10">
        <v>1998.5311625309701</v>
      </c>
      <c r="Z12" s="10">
        <v>184.61139726878901</v>
      </c>
      <c r="AA12" s="11">
        <v>39.584596754028503</v>
      </c>
      <c r="AB12" s="11">
        <v>62.525359596119003</v>
      </c>
      <c r="AC12" s="10">
        <v>6477.9159333671196</v>
      </c>
      <c r="AD12" s="10">
        <v>521.54804230739205</v>
      </c>
      <c r="AE12" s="11">
        <v>33.667761079803</v>
      </c>
      <c r="AF12" s="11">
        <v>49.698943629985301</v>
      </c>
      <c r="AG12" s="10">
        <v>6873.2421549515402</v>
      </c>
      <c r="AH12" s="10">
        <v>366.42761810511399</v>
      </c>
      <c r="AI12" s="11">
        <v>47.226133437714097</v>
      </c>
      <c r="AJ12" s="11">
        <v>58.162039601343103</v>
      </c>
      <c r="AL12" s="17">
        <v>121.21267113283</v>
      </c>
    </row>
    <row r="13" spans="2:41" x14ac:dyDescent="0.3">
      <c r="B13" s="8">
        <v>9</v>
      </c>
      <c r="C13" s="9">
        <v>150.61836639632401</v>
      </c>
      <c r="D13" s="9">
        <v>100.338537450499</v>
      </c>
      <c r="E13" s="9">
        <v>3.9038505698940198</v>
      </c>
      <c r="F13" s="10">
        <v>204222.36508018401</v>
      </c>
      <c r="G13" s="10">
        <v>635.19598792575096</v>
      </c>
      <c r="H13" s="11">
        <v>4.1643606739582699</v>
      </c>
      <c r="I13" s="10">
        <v>837.749747079082</v>
      </c>
      <c r="J13" s="11">
        <v>3.4787707181307499</v>
      </c>
      <c r="K13" s="12">
        <v>0.72</v>
      </c>
      <c r="L13" s="13">
        <v>2.5447395557930298E-4</v>
      </c>
      <c r="M13" s="14">
        <v>-2.0963521650151499E-4</v>
      </c>
      <c r="N13" s="14">
        <v>5.0281326341284998E-4</v>
      </c>
      <c r="O13" s="20">
        <v>4.6785431702665997E-2</v>
      </c>
      <c r="P13" s="20">
        <v>3.4252391092448299E-2</v>
      </c>
      <c r="Q13" s="10">
        <v>2615.0660388230099</v>
      </c>
      <c r="R13" s="10">
        <v>404.854571470054</v>
      </c>
      <c r="S13" s="11">
        <v>45.912596559410098</v>
      </c>
      <c r="T13" s="11">
        <v>57.449907959142003</v>
      </c>
      <c r="U13" s="10">
        <v>6122.3510498216901</v>
      </c>
      <c r="V13" s="10">
        <v>617.97302245505705</v>
      </c>
      <c r="W13" s="11">
        <v>30.9519347461035</v>
      </c>
      <c r="X13" s="11">
        <v>59.801476072475801</v>
      </c>
      <c r="Y13" s="10">
        <v>1857.06964294201</v>
      </c>
      <c r="Z13" s="10">
        <v>189.483834394626</v>
      </c>
      <c r="AA13" s="11">
        <v>39.647124489970302</v>
      </c>
      <c r="AB13" s="11">
        <v>53.810876738792203</v>
      </c>
      <c r="AC13" s="10">
        <v>6862.33248575792</v>
      </c>
      <c r="AD13" s="10">
        <v>739.62567191665903</v>
      </c>
      <c r="AE13" s="11">
        <v>37.072079759047298</v>
      </c>
      <c r="AF13" s="11">
        <v>54.402909581848498</v>
      </c>
      <c r="AG13" s="10">
        <v>3002.0675061744</v>
      </c>
      <c r="AH13" s="10">
        <v>384.20920789094998</v>
      </c>
      <c r="AI13" s="11">
        <v>41.448026983102402</v>
      </c>
      <c r="AJ13" s="11">
        <v>81.0777670324577</v>
      </c>
      <c r="AL13" s="17">
        <v>132.404760206638</v>
      </c>
    </row>
    <row r="14" spans="2:41" x14ac:dyDescent="0.3">
      <c r="B14" s="8">
        <v>10</v>
      </c>
      <c r="C14" s="9">
        <v>148.84105037570001</v>
      </c>
      <c r="D14" s="9">
        <v>102.42464221465301</v>
      </c>
      <c r="E14" s="9">
        <v>3.8292371533887399</v>
      </c>
      <c r="F14" s="10">
        <v>196529.65977500399</v>
      </c>
      <c r="G14" s="10">
        <v>480.32840792874703</v>
      </c>
      <c r="H14" s="11">
        <v>4.5761745874843198</v>
      </c>
      <c r="I14" s="10">
        <v>735.17033192979204</v>
      </c>
      <c r="J14" s="11">
        <v>2.5946451214905299</v>
      </c>
      <c r="K14" s="12">
        <v>0.57332778743563895</v>
      </c>
      <c r="L14" s="13">
        <v>-3.3117509226085699E-3</v>
      </c>
      <c r="M14" s="14">
        <v>-1.93659726822116E-4</v>
      </c>
      <c r="N14" s="14">
        <v>9.35318215688857E-5</v>
      </c>
      <c r="O14" s="20">
        <v>2.2221961007059698E-2</v>
      </c>
      <c r="P14" s="20">
        <v>4.08734493451655E-2</v>
      </c>
      <c r="Q14" s="10">
        <v>2427.64801564459</v>
      </c>
      <c r="R14" s="10">
        <v>359.01039374561202</v>
      </c>
      <c r="S14" s="11">
        <v>35.812784725558402</v>
      </c>
      <c r="T14" s="11">
        <v>65.162549336826999</v>
      </c>
      <c r="U14" s="10">
        <v>5603.6804629858598</v>
      </c>
      <c r="V14" s="10">
        <v>549.75719948235906</v>
      </c>
      <c r="W14" s="11">
        <v>37.948995938495202</v>
      </c>
      <c r="X14" s="11">
        <v>55.048982457937598</v>
      </c>
      <c r="Y14" s="10">
        <v>1491.4730522771799</v>
      </c>
      <c r="Z14" s="10">
        <v>115.548352481428</v>
      </c>
      <c r="AA14" s="11">
        <v>30.3905873148178</v>
      </c>
      <c r="AB14" s="11">
        <v>65.297571767129398</v>
      </c>
      <c r="AC14" s="10">
        <v>10014.078594280099</v>
      </c>
      <c r="AD14" s="10">
        <v>477.87736094838499</v>
      </c>
      <c r="AE14" s="11">
        <v>35.890026981222199</v>
      </c>
      <c r="AF14" s="11">
        <v>52.807432418353798</v>
      </c>
      <c r="AG14" s="10">
        <v>2531.5396337358902</v>
      </c>
      <c r="AH14" s="10">
        <v>393.68179459891201</v>
      </c>
      <c r="AI14" s="11">
        <v>48.113469656131201</v>
      </c>
      <c r="AJ14" s="11">
        <v>74.944709948764896</v>
      </c>
      <c r="AL14" s="17">
        <v>111.807919252292</v>
      </c>
    </row>
    <row r="15" spans="2:41" x14ac:dyDescent="0.3">
      <c r="B15" s="8">
        <v>11</v>
      </c>
      <c r="C15" s="9">
        <v>151.25623679561701</v>
      </c>
      <c r="D15" s="9">
        <v>99.485566082101798</v>
      </c>
      <c r="E15" s="9">
        <v>4.0070211998149396</v>
      </c>
      <c r="F15" s="10">
        <v>207763.048411931</v>
      </c>
      <c r="G15" s="10">
        <v>593.24095243194495</v>
      </c>
      <c r="H15" s="11">
        <v>3.9753880613671302</v>
      </c>
      <c r="I15" s="10">
        <v>690.58475557339204</v>
      </c>
      <c r="J15" s="11">
        <v>1.9473733365447501</v>
      </c>
      <c r="K15" s="12">
        <v>0.72123189478641603</v>
      </c>
      <c r="L15" s="13">
        <v>-2.0042047238522402E-3</v>
      </c>
      <c r="M15" s="14">
        <v>-1.71666512047707E-4</v>
      </c>
      <c r="N15" s="14">
        <v>1.55877489667415E-4</v>
      </c>
      <c r="O15" s="20">
        <v>3.7454869089639298E-2</v>
      </c>
      <c r="P15" s="20">
        <v>3.3503008235959399E-2</v>
      </c>
      <c r="Q15" s="10">
        <v>3357.5300166257998</v>
      </c>
      <c r="R15" s="10">
        <v>331.54986144712001</v>
      </c>
      <c r="S15" s="11">
        <v>43.497297989032504</v>
      </c>
      <c r="T15" s="11">
        <v>70.244818478919598</v>
      </c>
      <c r="U15" s="10">
        <v>9735.59863084469</v>
      </c>
      <c r="V15" s="10">
        <v>707.16311434517195</v>
      </c>
      <c r="W15" s="11">
        <v>38.755401497171498</v>
      </c>
      <c r="X15" s="11">
        <v>60.764951154528902</v>
      </c>
      <c r="Y15" s="10">
        <v>1325.9080751537299</v>
      </c>
      <c r="Z15" s="10">
        <v>151.00412756607901</v>
      </c>
      <c r="AA15" s="11">
        <v>37.611669205568703</v>
      </c>
      <c r="AB15" s="11">
        <v>53.1277857463107</v>
      </c>
      <c r="AC15" s="10">
        <v>5142.0967625945596</v>
      </c>
      <c r="AD15" s="10">
        <v>815.97082387562898</v>
      </c>
      <c r="AE15" s="11">
        <v>40.332966069953002</v>
      </c>
      <c r="AF15" s="11">
        <v>53.179729327283802</v>
      </c>
      <c r="AG15" s="10">
        <v>2538.6297697608602</v>
      </c>
      <c r="AH15" s="10">
        <v>311.00924215603499</v>
      </c>
      <c r="AI15" s="11">
        <v>38.039002218330197</v>
      </c>
      <c r="AJ15" s="11">
        <v>50.566130282978101</v>
      </c>
      <c r="AL15" s="17">
        <v>124.862717985613</v>
      </c>
    </row>
    <row r="16" spans="2:41" x14ac:dyDescent="0.3">
      <c r="B16" s="8">
        <v>12</v>
      </c>
      <c r="C16" s="9">
        <v>147.59025249603701</v>
      </c>
      <c r="D16" s="9">
        <v>98.093755063256907</v>
      </c>
      <c r="E16" s="9">
        <v>4.1592955428807601</v>
      </c>
      <c r="F16" s="10">
        <v>209286.43314375999</v>
      </c>
      <c r="G16" s="10">
        <v>542.364896814948</v>
      </c>
      <c r="H16" s="11">
        <v>5.3184992896288996</v>
      </c>
      <c r="I16" s="10">
        <v>641.49676530679096</v>
      </c>
      <c r="J16" s="11">
        <v>5.0488114460827296</v>
      </c>
      <c r="K16" s="12">
        <v>0.82058334178402403</v>
      </c>
      <c r="L16" s="13">
        <v>-3.5376869083809498E-3</v>
      </c>
      <c r="M16" s="14">
        <v>-6.1892662265738204E-4</v>
      </c>
      <c r="N16" s="14">
        <v>-2.1967921965491399E-4</v>
      </c>
      <c r="O16" s="20">
        <v>3.1374279161752103E-2</v>
      </c>
      <c r="P16" s="20">
        <v>4.16273038569384E-2</v>
      </c>
      <c r="Q16" s="10">
        <v>3639.0258982724499</v>
      </c>
      <c r="R16" s="10">
        <v>375.39244014140002</v>
      </c>
      <c r="S16" s="11">
        <v>49.644240729135198</v>
      </c>
      <c r="T16" s="11">
        <v>75.959096027811896</v>
      </c>
      <c r="U16" s="10">
        <v>7250.6789444650403</v>
      </c>
      <c r="V16" s="10">
        <v>669.84298179455402</v>
      </c>
      <c r="W16" s="11">
        <v>33.591733194470002</v>
      </c>
      <c r="X16" s="11">
        <v>62.189286275586703</v>
      </c>
      <c r="Y16" s="10">
        <v>1011.2395040932601</v>
      </c>
      <c r="Z16" s="10">
        <v>112.786933306131</v>
      </c>
      <c r="AA16" s="11">
        <v>42.934792561521697</v>
      </c>
      <c r="AB16" s="11">
        <v>59.128049171605603</v>
      </c>
      <c r="AC16" s="10">
        <v>6588.2561806825897</v>
      </c>
      <c r="AD16" s="10">
        <v>633.19477289806696</v>
      </c>
      <c r="AE16" s="11">
        <v>37.929122153411001</v>
      </c>
      <c r="AF16" s="11">
        <v>68.032041015722498</v>
      </c>
      <c r="AG16" s="10">
        <v>3861.9283852692301</v>
      </c>
      <c r="AH16" s="10">
        <v>339.02986892129002</v>
      </c>
      <c r="AI16" s="11">
        <v>39.249866294084299</v>
      </c>
      <c r="AJ16" s="11">
        <v>55.7857643647815</v>
      </c>
      <c r="AL16" s="17">
        <v>108.529057046185</v>
      </c>
    </row>
    <row r="17" spans="2:38" x14ac:dyDescent="0.3">
      <c r="B17" s="8">
        <v>13</v>
      </c>
      <c r="C17" s="9">
        <v>152.083012671304</v>
      </c>
      <c r="D17" s="9">
        <v>101.08955931545199</v>
      </c>
      <c r="E17" s="9">
        <v>3.92149000643782</v>
      </c>
      <c r="F17" s="10">
        <v>211971.86543438199</v>
      </c>
      <c r="G17" s="10">
        <v>631.61091233811396</v>
      </c>
      <c r="H17" s="11">
        <v>5.00155915797394</v>
      </c>
      <c r="I17" s="10">
        <v>821.89180959025396</v>
      </c>
      <c r="J17" s="11">
        <v>3.52487997274998</v>
      </c>
      <c r="K17" s="12">
        <v>0.67</v>
      </c>
      <c r="L17" s="13">
        <v>2.3250789093360999E-3</v>
      </c>
      <c r="M17" s="14">
        <v>-1.61670251774819E-4</v>
      </c>
      <c r="N17" s="14">
        <v>-5.1979806805019203E-4</v>
      </c>
      <c r="O17" s="20">
        <v>4.0204967859295698E-2</v>
      </c>
      <c r="P17" s="20">
        <v>2.2368422777511499E-2</v>
      </c>
      <c r="Q17" s="10">
        <v>4123.2387922316302</v>
      </c>
      <c r="R17" s="10">
        <v>350.54034707522698</v>
      </c>
      <c r="S17" s="11">
        <v>40.976129265314597</v>
      </c>
      <c r="T17" s="11">
        <v>65.745295740461202</v>
      </c>
      <c r="U17" s="10">
        <v>4063.5833993128799</v>
      </c>
      <c r="V17" s="10">
        <v>802.32512110385096</v>
      </c>
      <c r="W17" s="11">
        <v>31.0329715705033</v>
      </c>
      <c r="X17" s="11">
        <v>62.106815203244899</v>
      </c>
      <c r="Y17" s="10">
        <v>1834.1053887643</v>
      </c>
      <c r="Z17" s="10">
        <v>191.288024677908</v>
      </c>
      <c r="AA17" s="11">
        <v>37.337595692336699</v>
      </c>
      <c r="AB17" s="11">
        <v>54.600833503667701</v>
      </c>
      <c r="AC17" s="10">
        <v>6094.3646215067802</v>
      </c>
      <c r="AD17" s="10">
        <v>724.501329401823</v>
      </c>
      <c r="AE17" s="11">
        <v>36.580362314920201</v>
      </c>
      <c r="AF17" s="11">
        <v>48.492734895030402</v>
      </c>
      <c r="AG17" s="10">
        <v>3399.0311326675601</v>
      </c>
      <c r="AH17" s="10">
        <v>406.81185159980402</v>
      </c>
      <c r="AI17" s="11">
        <v>37.601027343915199</v>
      </c>
      <c r="AJ17" s="11">
        <v>62.517361720573</v>
      </c>
      <c r="AL17" s="17">
        <v>120.01311439657999</v>
      </c>
    </row>
    <row r="18" spans="2:38" x14ac:dyDescent="0.3">
      <c r="B18" s="8">
        <v>14</v>
      </c>
      <c r="C18" s="9">
        <v>149.36917713254601</v>
      </c>
      <c r="D18" s="9">
        <v>98.544684955757901</v>
      </c>
      <c r="E18" s="9">
        <v>3.8159333780413101</v>
      </c>
      <c r="F18" s="10">
        <v>213308.581390979</v>
      </c>
      <c r="G18" s="10">
        <v>579.13250834266</v>
      </c>
      <c r="H18" s="11">
        <v>8.1206801073209398</v>
      </c>
      <c r="I18" s="10">
        <v>779.06263518346702</v>
      </c>
      <c r="J18" s="11">
        <v>6.83260620009231</v>
      </c>
      <c r="K18" s="12">
        <v>0.95732401417951096</v>
      </c>
      <c r="L18" s="13">
        <v>1.8546239368713401E-4</v>
      </c>
      <c r="M18" s="14">
        <v>4.1366854283803701E-4</v>
      </c>
      <c r="N18" s="14">
        <v>3.5226562201961002E-4</v>
      </c>
      <c r="O18" s="20">
        <v>3.6725532990266499E-2</v>
      </c>
      <c r="P18" s="20">
        <v>0.102406472731502</v>
      </c>
      <c r="Q18" s="10">
        <v>4448.3460929068597</v>
      </c>
      <c r="R18" s="10">
        <v>437.57418308136403</v>
      </c>
      <c r="S18" s="11">
        <v>41.239979511366698</v>
      </c>
      <c r="T18" s="11">
        <v>69.5160858563288</v>
      </c>
      <c r="U18" s="10">
        <v>3872.0018106441598</v>
      </c>
      <c r="V18" s="10">
        <v>644.21609642095495</v>
      </c>
      <c r="W18" s="11">
        <v>34.604411310105597</v>
      </c>
      <c r="X18" s="11">
        <v>84.506300660072199</v>
      </c>
      <c r="Y18" s="10">
        <v>2116.4890505782801</v>
      </c>
      <c r="Z18" s="10">
        <v>133.83547892076399</v>
      </c>
      <c r="AA18" s="11">
        <v>45.748435032894598</v>
      </c>
      <c r="AB18" s="11">
        <v>67.994114728154798</v>
      </c>
      <c r="AC18" s="10">
        <v>5987.9904733752101</v>
      </c>
      <c r="AD18" s="10">
        <v>703.97619035606499</v>
      </c>
      <c r="AE18" s="11">
        <v>40.976703140043902</v>
      </c>
      <c r="AF18" s="11">
        <v>54.942349957857701</v>
      </c>
      <c r="AG18" s="10">
        <v>4832.6825802244002</v>
      </c>
      <c r="AH18" s="10">
        <v>411.16398223026698</v>
      </c>
      <c r="AI18" s="11">
        <v>41.620987688968299</v>
      </c>
      <c r="AJ18" s="11">
        <v>78.741872974626503</v>
      </c>
      <c r="AL18" s="17">
        <v>125.925246209042</v>
      </c>
    </row>
    <row r="19" spans="2:38" x14ac:dyDescent="0.3">
      <c r="B19" s="8">
        <v>15</v>
      </c>
      <c r="C19" s="9">
        <v>148.48889750866101</v>
      </c>
      <c r="D19" s="9">
        <v>100.1995203343</v>
      </c>
      <c r="E19" s="9">
        <v>3.9327627676480899</v>
      </c>
      <c r="F19" s="10">
        <v>223684.42738797999</v>
      </c>
      <c r="G19" s="10">
        <v>493.77715570702202</v>
      </c>
      <c r="H19" s="11">
        <v>10.28637124842</v>
      </c>
      <c r="I19" s="10">
        <v>710.04384802654999</v>
      </c>
      <c r="J19" s="11">
        <v>1.8336144990013801</v>
      </c>
      <c r="K19" s="12">
        <v>0.73133842145498396</v>
      </c>
      <c r="L19" s="13">
        <v>-8.73216621699162E-4</v>
      </c>
      <c r="M19" s="14">
        <v>3.3608409392924302E-4</v>
      </c>
      <c r="N19" s="14">
        <v>-1.61413924285781E-4</v>
      </c>
      <c r="O19" s="20">
        <v>3.3918519962008099E-2</v>
      </c>
      <c r="P19" s="20">
        <v>1.7025711456067599E-2</v>
      </c>
      <c r="Q19" s="10">
        <v>2657.8541484708499</v>
      </c>
      <c r="R19" s="10">
        <v>479.36982410858099</v>
      </c>
      <c r="S19" s="11">
        <v>43.8340269103983</v>
      </c>
      <c r="T19" s="11">
        <v>59.368167145449902</v>
      </c>
      <c r="U19" s="10">
        <v>5691.7038566353203</v>
      </c>
      <c r="V19" s="10">
        <v>661.33120119016201</v>
      </c>
      <c r="W19" s="11">
        <v>32.516414992682201</v>
      </c>
      <c r="X19" s="11">
        <v>70.737450781575504</v>
      </c>
      <c r="Y19" s="10">
        <v>1543.98185380988</v>
      </c>
      <c r="Z19" s="10">
        <v>158.13119378507699</v>
      </c>
      <c r="AA19" s="11">
        <v>42.326741864136103</v>
      </c>
      <c r="AB19" s="11">
        <v>62.784365277187099</v>
      </c>
      <c r="AC19" s="10">
        <v>7835.6312694076496</v>
      </c>
      <c r="AD19" s="10">
        <v>657.21283155874801</v>
      </c>
      <c r="AE19" s="11">
        <v>29.831808243302302</v>
      </c>
      <c r="AF19" s="11">
        <v>48.966793300473803</v>
      </c>
      <c r="AG19" s="10">
        <v>3419.9377836130002</v>
      </c>
      <c r="AH19" s="10">
        <v>294.714157107863</v>
      </c>
      <c r="AI19" s="11">
        <v>46.576234024336102</v>
      </c>
      <c r="AJ19" s="11">
        <v>70.642459918693902</v>
      </c>
      <c r="AL19" s="17">
        <v>108.457674770008</v>
      </c>
    </row>
    <row r="20" spans="2:38" x14ac:dyDescent="0.3">
      <c r="B20" s="8">
        <v>16</v>
      </c>
      <c r="C20" s="9">
        <v>150.22476501631499</v>
      </c>
      <c r="D20" s="9">
        <v>101.774527614229</v>
      </c>
      <c r="E20" s="9">
        <v>3.7812051503445101</v>
      </c>
      <c r="F20" s="10">
        <v>187715.23218806199</v>
      </c>
      <c r="G20" s="10">
        <v>637.94242008622405</v>
      </c>
      <c r="H20" s="11">
        <v>4.1906609084967696</v>
      </c>
      <c r="I20" s="10">
        <v>774.487102553765</v>
      </c>
      <c r="J20" s="11">
        <v>5.48888930004152</v>
      </c>
      <c r="K20" s="12">
        <v>0.98569518632873399</v>
      </c>
      <c r="L20" s="13">
        <v>-3.7608538301504998E-4</v>
      </c>
      <c r="M20" s="14">
        <v>1.5770282910292801E-4</v>
      </c>
      <c r="N20" s="14">
        <v>3.8852668540832898E-4</v>
      </c>
      <c r="O20" s="20">
        <v>2.4131029306329599E-2</v>
      </c>
      <c r="P20" s="20">
        <v>2.9157817223827799E-2</v>
      </c>
      <c r="Q20" s="10">
        <v>3184.24634765767</v>
      </c>
      <c r="R20" s="10">
        <v>516.419996705485</v>
      </c>
      <c r="S20" s="11">
        <v>40.195094661574103</v>
      </c>
      <c r="T20" s="11">
        <v>59.873539427999503</v>
      </c>
      <c r="U20" s="10">
        <v>4949.0509400536903</v>
      </c>
      <c r="V20" s="10">
        <v>521.35328654983198</v>
      </c>
      <c r="W20" s="11">
        <v>35.268776378520499</v>
      </c>
      <c r="X20" s="11">
        <v>46.7436583491682</v>
      </c>
      <c r="Y20" s="10">
        <v>1764.3983874943799</v>
      </c>
      <c r="Z20" s="10">
        <v>169.62186487093999</v>
      </c>
      <c r="AA20" s="11">
        <v>39.006371950371999</v>
      </c>
      <c r="AB20" s="11">
        <f>1.07*AA20</f>
        <v>41.736817986898039</v>
      </c>
      <c r="AC20" s="10">
        <v>6302.2825099722804</v>
      </c>
      <c r="AD20" s="10">
        <v>644.02629608709105</v>
      </c>
      <c r="AE20" s="11">
        <v>44.132914256054796</v>
      </c>
      <c r="AF20" s="11">
        <v>67.661580115318799</v>
      </c>
      <c r="AG20" s="10">
        <v>5083.2168330821396</v>
      </c>
      <c r="AH20" s="10">
        <v>364.20751420754101</v>
      </c>
      <c r="AI20" s="11">
        <v>42.662330725239798</v>
      </c>
      <c r="AJ20" s="11">
        <v>51.2198531574833</v>
      </c>
      <c r="AL20" s="17">
        <v>121.795488742901</v>
      </c>
    </row>
    <row r="21" spans="2:38" x14ac:dyDescent="0.3">
      <c r="B21" s="8">
        <v>17</v>
      </c>
      <c r="C21" s="9">
        <v>150.03021658211401</v>
      </c>
      <c r="D21" s="9">
        <v>102.25015039593301</v>
      </c>
      <c r="E21" s="9">
        <v>3.9844255385285301</v>
      </c>
      <c r="F21" s="10">
        <v>202242.87791059699</v>
      </c>
      <c r="G21" s="10">
        <v>627.61040997575606</v>
      </c>
      <c r="H21" s="11">
        <v>5.5978469835663596</v>
      </c>
      <c r="I21" s="10">
        <v>801.53451899977097</v>
      </c>
      <c r="J21" s="11">
        <v>3.6077378695246001</v>
      </c>
      <c r="K21" s="12">
        <v>0.57999999999999996</v>
      </c>
      <c r="L21" s="13">
        <v>5.5058101733334599E-4</v>
      </c>
      <c r="M21" s="14">
        <v>-4.3514434851691199E-4</v>
      </c>
      <c r="N21" s="14">
        <v>4.5472575850776301E-4</v>
      </c>
      <c r="O21" s="20">
        <v>6.3194271520379403E-2</v>
      </c>
      <c r="P21" s="20">
        <v>0.117407299470584</v>
      </c>
      <c r="Q21" s="10">
        <v>2859.3227558285798</v>
      </c>
      <c r="R21" s="10">
        <v>414.94992995919199</v>
      </c>
      <c r="S21" s="11">
        <v>33.684753489533499</v>
      </c>
      <c r="T21" s="11">
        <v>59.024316324571103</v>
      </c>
      <c r="U21" s="10">
        <v>6196.77239335574</v>
      </c>
      <c r="V21" s="10">
        <v>479.15343805286602</v>
      </c>
      <c r="W21" s="11">
        <v>38.645934401074499</v>
      </c>
      <c r="X21" s="11">
        <v>56.491400719469901</v>
      </c>
      <c r="Y21" s="10">
        <v>1980.3397998865901</v>
      </c>
      <c r="Z21" s="10">
        <v>209.45189590293501</v>
      </c>
      <c r="AA21" s="11">
        <v>40.608212709363499</v>
      </c>
      <c r="AB21" s="11">
        <v>62.325286940031397</v>
      </c>
      <c r="AC21" s="10">
        <v>5171.0821714555004</v>
      </c>
      <c r="AD21" s="10">
        <v>811.54887426697496</v>
      </c>
      <c r="AE21" s="11">
        <v>42.930303717911301</v>
      </c>
      <c r="AF21" s="11">
        <v>75.741339296259198</v>
      </c>
      <c r="AG21" s="10">
        <v>5827.5046403807801</v>
      </c>
      <c r="AH21" s="10">
        <v>350.98019542286499</v>
      </c>
      <c r="AI21" s="11">
        <v>42.834725842515503</v>
      </c>
      <c r="AJ21" s="11">
        <v>69.847096506773696</v>
      </c>
      <c r="AL21" s="17">
        <v>138.00627055649801</v>
      </c>
    </row>
    <row r="22" spans="2:38" x14ac:dyDescent="0.3">
      <c r="B22" s="8">
        <v>18</v>
      </c>
      <c r="C22" s="9">
        <v>148.69481394679099</v>
      </c>
      <c r="D22" s="9">
        <v>100.71924913088201</v>
      </c>
      <c r="E22" s="9">
        <v>3.9641997590737401</v>
      </c>
      <c r="F22" s="10">
        <v>215472.55240806099</v>
      </c>
      <c r="G22" s="10">
        <v>564.93479239395504</v>
      </c>
      <c r="H22" s="11">
        <v>5.2877414518050596</v>
      </c>
      <c r="I22" s="10">
        <v>900.94552191706896</v>
      </c>
      <c r="J22" s="11">
        <v>1.6799589905743</v>
      </c>
      <c r="K22" s="12">
        <v>0.91</v>
      </c>
      <c r="L22" s="13">
        <v>-1.34816010954499E-3</v>
      </c>
      <c r="M22" s="14">
        <v>-1.0327886531245299E-4</v>
      </c>
      <c r="N22" s="14">
        <v>5.4972461185829604E-4</v>
      </c>
      <c r="O22" s="20">
        <v>7.3970930105192401E-2</v>
      </c>
      <c r="P22" s="20">
        <v>3.2517358941750202E-2</v>
      </c>
      <c r="Q22" s="10">
        <v>3246.99615346992</v>
      </c>
      <c r="R22" s="10">
        <v>380.02540927588302</v>
      </c>
      <c r="S22" s="11">
        <v>42.489094884543199</v>
      </c>
      <c r="T22" s="11">
        <v>64.696228962744001</v>
      </c>
      <c r="U22" s="10">
        <v>7157.0760918997503</v>
      </c>
      <c r="V22" s="10">
        <v>603.44720151117997</v>
      </c>
      <c r="W22" s="11">
        <v>34.4416860224526</v>
      </c>
      <c r="X22" s="11">
        <v>68.182901451630201</v>
      </c>
      <c r="Y22" s="10">
        <v>896.05365693896397</v>
      </c>
      <c r="Z22" s="10">
        <v>159.363415943067</v>
      </c>
      <c r="AA22" s="11">
        <v>34.302492293556199</v>
      </c>
      <c r="AB22" s="11">
        <v>57.958886994526303</v>
      </c>
      <c r="AC22" s="10">
        <v>4301.3047264618199</v>
      </c>
      <c r="AD22" s="10">
        <v>780.66586632502197</v>
      </c>
      <c r="AE22" s="11">
        <v>35.306994720894998</v>
      </c>
      <c r="AF22" s="11">
        <v>43.019079792756102</v>
      </c>
      <c r="AG22" s="10">
        <v>5366.5495596128303</v>
      </c>
      <c r="AH22" s="10">
        <v>435.86219023623698</v>
      </c>
      <c r="AI22" s="11">
        <v>41.236922361200101</v>
      </c>
      <c r="AJ22" s="11">
        <v>64.331589718106102</v>
      </c>
      <c r="AL22" s="17">
        <v>127.23597734563</v>
      </c>
    </row>
    <row r="23" spans="2:38" x14ac:dyDescent="0.3">
      <c r="B23" s="8">
        <v>19</v>
      </c>
      <c r="C23" s="9">
        <v>150.159736092825</v>
      </c>
      <c r="D23" s="9">
        <v>99.649184414558505</v>
      </c>
      <c r="E23" s="9">
        <v>3.87283517932388</v>
      </c>
      <c r="F23" s="10">
        <v>207634.045214018</v>
      </c>
      <c r="G23" s="10">
        <v>447.97636489552298</v>
      </c>
      <c r="H23" s="11">
        <v>3.8887834893281599</v>
      </c>
      <c r="I23" s="10">
        <v>854.25627346064198</v>
      </c>
      <c r="J23" s="11">
        <v>2.9771254453859002</v>
      </c>
      <c r="K23" s="12">
        <v>0.81577085990345199</v>
      </c>
      <c r="L23" s="13">
        <v>-1.9138617088884501E-3</v>
      </c>
      <c r="M23" s="14">
        <v>-9.2184283816039203E-5</v>
      </c>
      <c r="N23" s="14">
        <v>-2.1605847205614901E-4</v>
      </c>
      <c r="O23" s="20">
        <v>5.2868111910076197E-2</v>
      </c>
      <c r="P23" s="20">
        <v>3.96008731785015E-2</v>
      </c>
      <c r="Q23" s="10">
        <v>4809.4947861849696</v>
      </c>
      <c r="R23" s="10">
        <v>454.86136278026902</v>
      </c>
      <c r="S23" s="11">
        <v>42.725598108923101</v>
      </c>
      <c r="T23" s="11">
        <v>64.795481680261801</v>
      </c>
      <c r="U23" s="10">
        <v>9177.7759730346806</v>
      </c>
      <c r="V23" s="10">
        <v>596.57854078064099</v>
      </c>
      <c r="W23" s="11">
        <v>48.076810047444198</v>
      </c>
      <c r="X23" s="11">
        <v>50.611617695429103</v>
      </c>
      <c r="Y23" s="10">
        <v>2100.0858074542798</v>
      </c>
      <c r="Z23" s="10">
        <v>175.26418665625701</v>
      </c>
      <c r="AA23" s="11">
        <v>35.507980487505598</v>
      </c>
      <c r="AB23" s="11">
        <v>60.983002730956898</v>
      </c>
      <c r="AC23" s="10">
        <v>7802.8712131116799</v>
      </c>
      <c r="AD23" s="10">
        <v>607.04658881852697</v>
      </c>
      <c r="AE23" s="11">
        <v>38.832904079601803</v>
      </c>
      <c r="AF23" s="11">
        <v>49.278727764916901</v>
      </c>
      <c r="AG23" s="10">
        <v>3677.91756162809</v>
      </c>
      <c r="AH23" s="10">
        <v>324.38156250764899</v>
      </c>
      <c r="AI23" s="11">
        <v>41.746428005541802</v>
      </c>
      <c r="AJ23" s="11">
        <v>77.845163111211605</v>
      </c>
      <c r="AL23" s="17">
        <v>124.989878966018</v>
      </c>
    </row>
    <row r="24" spans="2:38" x14ac:dyDescent="0.3">
      <c r="B24" s="8">
        <v>20</v>
      </c>
      <c r="C24" s="9">
        <v>150.09958472280101</v>
      </c>
      <c r="D24" s="9">
        <v>100.453029338447</v>
      </c>
      <c r="E24" s="9">
        <v>3.8580057913434</v>
      </c>
      <c r="F24" s="10">
        <v>212347.12293399501</v>
      </c>
      <c r="G24" s="10">
        <v>608.98940138777596</v>
      </c>
      <c r="H24" s="11">
        <v>4.3067357459393998</v>
      </c>
      <c r="I24" s="10">
        <v>683.21931476991006</v>
      </c>
      <c r="J24" s="11">
        <v>5.3336869560003803</v>
      </c>
      <c r="K24" s="12">
        <v>0.77924503202195405</v>
      </c>
      <c r="L24" s="13">
        <v>3.62046598815683E-4</v>
      </c>
      <c r="M24" s="14">
        <v>2.6214676610216803E-4</v>
      </c>
      <c r="N24" s="14">
        <v>1.9045417544323999E-4</v>
      </c>
      <c r="O24" s="20">
        <v>9.9247010493209095E-2</v>
      </c>
      <c r="P24" s="20">
        <v>8.5899222061853308E-3</v>
      </c>
      <c r="Q24" s="10">
        <v>5925.5319202663404</v>
      </c>
      <c r="R24" s="10">
        <v>385.98227919357498</v>
      </c>
      <c r="S24" s="11">
        <v>38.3059840338802</v>
      </c>
      <c r="T24" s="11">
        <v>67.904112351904601</v>
      </c>
      <c r="U24" s="10">
        <v>4280.3664311736602</v>
      </c>
      <c r="V24" s="10">
        <v>607.87351455852399</v>
      </c>
      <c r="W24" s="11">
        <v>34.528991873707099</v>
      </c>
      <c r="X24" s="11">
        <v>53.346045461207197</v>
      </c>
      <c r="Y24" s="10">
        <v>1645.55703845224</v>
      </c>
      <c r="Z24" s="10">
        <v>142.21206313902499</v>
      </c>
      <c r="AA24" s="11">
        <v>40.864736002593901</v>
      </c>
      <c r="AB24" s="11">
        <v>57.782306389854597</v>
      </c>
      <c r="AC24" s="10">
        <v>4998.3327486370399</v>
      </c>
      <c r="AD24" s="10">
        <v>546.71339922501204</v>
      </c>
      <c r="AE24" s="11">
        <v>30.4281597959084</v>
      </c>
      <c r="AF24" s="11">
        <v>62.567410554548403</v>
      </c>
      <c r="AG24" s="10">
        <v>2435.9085811126201</v>
      </c>
      <c r="AH24" s="10">
        <v>485.43155992865798</v>
      </c>
      <c r="AI24" s="11">
        <v>44.100255630875303</v>
      </c>
      <c r="AJ24" s="11">
        <v>52.125957570346898</v>
      </c>
      <c r="AL24" s="17">
        <v>120.07390017673499</v>
      </c>
    </row>
    <row r="25" spans="2:38" x14ac:dyDescent="0.3">
      <c r="B25" s="8">
        <v>21</v>
      </c>
      <c r="C25" s="9">
        <v>149.61779523099</v>
      </c>
      <c r="D25" s="9">
        <v>100.650363267054</v>
      </c>
      <c r="E25" s="9">
        <v>4.1129573968481496</v>
      </c>
      <c r="F25" s="10">
        <v>211754.19232773301</v>
      </c>
      <c r="G25" s="10">
        <v>692.86128485166796</v>
      </c>
      <c r="H25" s="11">
        <v>6.3103172068396303</v>
      </c>
      <c r="I25" s="10">
        <v>790.22448511170296</v>
      </c>
      <c r="J25" s="11">
        <v>8.5905345075972903</v>
      </c>
      <c r="K25" s="12">
        <v>0.68918412164480403</v>
      </c>
      <c r="L25" s="13">
        <v>8.2879768260486905E-4</v>
      </c>
      <c r="M25" s="14">
        <v>1.4392274671481999E-4</v>
      </c>
      <c r="N25" s="14">
        <v>1.3954642332779699E-4</v>
      </c>
      <c r="O25" s="20">
        <v>3.4968354901507299E-2</v>
      </c>
      <c r="P25" s="20">
        <v>5.20764223773625E-2</v>
      </c>
      <c r="Q25" s="10">
        <v>3513.7697200165599</v>
      </c>
      <c r="R25" s="10">
        <v>401.01408044117397</v>
      </c>
      <c r="S25" s="11">
        <v>36.946430682813798</v>
      </c>
      <c r="T25" s="11">
        <v>58.497083412092898</v>
      </c>
      <c r="U25" s="10">
        <v>4657.9161441722299</v>
      </c>
      <c r="V25" s="10">
        <v>665.68941905870599</v>
      </c>
      <c r="W25" s="11">
        <v>42.176482526074899</v>
      </c>
      <c r="X25" s="11">
        <v>58.420061894742403</v>
      </c>
      <c r="Y25" s="10">
        <v>1561.0269906209401</v>
      </c>
      <c r="Z25" s="10">
        <v>155.53040610828199</v>
      </c>
      <c r="AA25" s="11">
        <v>38.838129834986901</v>
      </c>
      <c r="AB25" s="11">
        <v>51.316605863005599</v>
      </c>
      <c r="AC25" s="10">
        <v>8570.3695788584591</v>
      </c>
      <c r="AD25" s="10">
        <v>611.73658740827102</v>
      </c>
      <c r="AE25" s="11">
        <v>41.956520262867002</v>
      </c>
      <c r="AF25" s="11">
        <v>51.343205050521902</v>
      </c>
      <c r="AG25" s="10">
        <v>4143.4431202161604</v>
      </c>
      <c r="AH25" s="10">
        <v>320.067423435769</v>
      </c>
      <c r="AI25" s="11">
        <v>45.1468514333069</v>
      </c>
      <c r="AJ25" s="11">
        <v>61.948336066826698</v>
      </c>
      <c r="AL25" s="17">
        <v>136.91586333379101</v>
      </c>
    </row>
    <row r="26" spans="2:38" x14ac:dyDescent="0.3">
      <c r="B26" s="8">
        <v>22</v>
      </c>
      <c r="C26" s="9">
        <v>149.07240780614899</v>
      </c>
      <c r="D26" s="9">
        <v>99.706593349068001</v>
      </c>
      <c r="E26" s="9">
        <v>4.0245510793120003</v>
      </c>
      <c r="F26" s="10">
        <v>208307.70606680799</v>
      </c>
      <c r="G26" s="10">
        <v>559.32456809274197</v>
      </c>
      <c r="H26" s="11">
        <v>6.7458950769849304</v>
      </c>
      <c r="I26" s="10">
        <v>732.74671262927302</v>
      </c>
      <c r="J26" s="11">
        <v>2.39868755669481</v>
      </c>
      <c r="K26" s="12">
        <v>0.89449046571392499</v>
      </c>
      <c r="L26" s="13">
        <v>-1.37087608797145E-3</v>
      </c>
      <c r="M26" s="14">
        <v>1.9540713225447401E-4</v>
      </c>
      <c r="N26" s="14">
        <v>2.8355257635637101E-4</v>
      </c>
      <c r="O26" s="20">
        <v>1.6651825539661901E-2</v>
      </c>
      <c r="P26" s="20">
        <v>4.8409747003989E-2</v>
      </c>
      <c r="Q26" s="10">
        <v>3422.3572571079198</v>
      </c>
      <c r="R26" s="10">
        <v>337.46344649556698</v>
      </c>
      <c r="S26" s="11">
        <v>45.691804774706803</v>
      </c>
      <c r="T26" s="11">
        <v>82.943430487816102</v>
      </c>
      <c r="U26" s="10">
        <v>4115.7093903826399</v>
      </c>
      <c r="V26" s="10">
        <v>639.87941550013204</v>
      </c>
      <c r="W26" s="11">
        <v>34.667665170748101</v>
      </c>
      <c r="X26" s="11">
        <v>56.881688463947199</v>
      </c>
      <c r="Y26" s="10">
        <v>1717.12889857912</v>
      </c>
      <c r="Z26" s="10">
        <v>135.04324959548899</v>
      </c>
      <c r="AA26" s="11">
        <v>38.715245330482702</v>
      </c>
      <c r="AB26" s="11">
        <v>74.555108776939804</v>
      </c>
      <c r="AC26" s="10">
        <v>6903.9713472664598</v>
      </c>
      <c r="AD26" s="10">
        <v>868.57491798578405</v>
      </c>
      <c r="AE26" s="11">
        <v>37.670018707270401</v>
      </c>
      <c r="AF26" s="11">
        <v>61.323042073731003</v>
      </c>
      <c r="AG26" s="10">
        <v>5594.1594685392101</v>
      </c>
      <c r="AH26" s="10">
        <v>419.31768149845999</v>
      </c>
      <c r="AI26" s="11">
        <v>40.829361907053801</v>
      </c>
      <c r="AJ26" s="11">
        <v>72.203226281985707</v>
      </c>
      <c r="AL26" s="17">
        <v>128.031507705547</v>
      </c>
    </row>
    <row r="27" spans="2:38" x14ac:dyDescent="0.3">
      <c r="B27" s="8">
        <v>23</v>
      </c>
      <c r="C27" s="9">
        <v>153.92643054065101</v>
      </c>
      <c r="D27" s="9">
        <v>101.358459981199</v>
      </c>
      <c r="E27" s="9">
        <v>3.8409783699894802</v>
      </c>
      <c r="F27" s="10">
        <v>204025.404000079</v>
      </c>
      <c r="G27" s="10">
        <v>531.00014214104101</v>
      </c>
      <c r="H27" s="11">
        <v>3.0748502647135001</v>
      </c>
      <c r="I27" s="10">
        <v>820.59470595034304</v>
      </c>
      <c r="J27" s="11">
        <v>3.7205495375047701</v>
      </c>
      <c r="K27" s="12">
        <v>0.76520596882987701</v>
      </c>
      <c r="L27" s="13">
        <v>1.23310146104801E-3</v>
      </c>
      <c r="M27" s="14">
        <v>-4.0053327985486499E-4</v>
      </c>
      <c r="N27" s="14">
        <v>-1.81440801357754E-4</v>
      </c>
      <c r="O27" s="20">
        <v>4.0735919448164001E-2</v>
      </c>
      <c r="P27" s="20">
        <v>2.1707105588139299E-2</v>
      </c>
      <c r="Q27" s="10">
        <v>5328.7432299744396</v>
      </c>
      <c r="R27" s="10">
        <v>357.59680108055602</v>
      </c>
      <c r="S27" s="11">
        <v>41.052460908662503</v>
      </c>
      <c r="T27" s="11">
        <v>55.840769731660302</v>
      </c>
      <c r="U27" s="10">
        <v>4413.1105919350803</v>
      </c>
      <c r="V27" s="10">
        <v>643.23526332463496</v>
      </c>
      <c r="W27" s="11">
        <v>39.707343650987497</v>
      </c>
      <c r="X27" s="11">
        <v>69.611973839534798</v>
      </c>
      <c r="Y27" s="10">
        <v>1424.3616054849299</v>
      </c>
      <c r="Z27" s="10">
        <v>164.552727590366</v>
      </c>
      <c r="AA27" s="11">
        <v>33.372407723835501</v>
      </c>
      <c r="AB27" s="11">
        <v>80.900342066910596</v>
      </c>
      <c r="AC27" s="10">
        <v>11627.1977795448</v>
      </c>
      <c r="AD27" s="10">
        <v>584.04875520114604</v>
      </c>
      <c r="AE27" s="11">
        <v>36.074946847452601</v>
      </c>
      <c r="AF27" s="11">
        <v>50.297797074933897</v>
      </c>
      <c r="AG27" s="10">
        <v>4267.0218296685998</v>
      </c>
      <c r="AH27" s="10">
        <v>332.88279084799399</v>
      </c>
      <c r="AI27" s="11">
        <v>48.988035923256199</v>
      </c>
      <c r="AJ27" s="11">
        <v>75.291011258903694</v>
      </c>
      <c r="AL27" s="17">
        <v>132.273738237461</v>
      </c>
    </row>
    <row r="28" spans="2:38" x14ac:dyDescent="0.3">
      <c r="B28" s="8">
        <v>24</v>
      </c>
      <c r="C28" s="9">
        <v>151.42792870154699</v>
      </c>
      <c r="D28" s="9">
        <v>102.036477535027</v>
      </c>
      <c r="E28" s="9">
        <v>3.9465499462026501</v>
      </c>
      <c r="F28" s="10">
        <v>205985.30290813299</v>
      </c>
      <c r="G28" s="10">
        <v>520.47683205391695</v>
      </c>
      <c r="H28" s="11">
        <v>6.1972650577092097</v>
      </c>
      <c r="I28" s="10">
        <v>888.66772214995501</v>
      </c>
      <c r="J28" s="11">
        <v>5.5233290076352901</v>
      </c>
      <c r="K28" s="12">
        <v>0.63397461009337996</v>
      </c>
      <c r="L28" s="13">
        <v>-1.2614821191015901E-3</v>
      </c>
      <c r="M28" s="14">
        <v>3.9244959847090397E-4</v>
      </c>
      <c r="N28" s="14">
        <v>1.1532313593138801E-4</v>
      </c>
      <c r="O28" s="20">
        <v>2.0598177737020801E-2</v>
      </c>
      <c r="P28" s="20">
        <v>2.84731074073723E-2</v>
      </c>
      <c r="Q28" s="10">
        <v>6079.1092469242403</v>
      </c>
      <c r="R28" s="10">
        <v>414.72528315291299</v>
      </c>
      <c r="S28" s="11">
        <v>44.452332640941002</v>
      </c>
      <c r="T28" s="11">
        <v>61.617063011382001</v>
      </c>
      <c r="U28" s="10">
        <v>4595.1167762123396</v>
      </c>
      <c r="V28" s="10">
        <v>487.73771659109502</v>
      </c>
      <c r="W28" s="11">
        <v>40.124302456766998</v>
      </c>
      <c r="X28" s="11">
        <v>61.919971255620702</v>
      </c>
      <c r="Y28" s="10">
        <v>1834.8360769659</v>
      </c>
      <c r="Z28" s="10">
        <v>121.450628463759</v>
      </c>
      <c r="AA28" s="11">
        <v>35.8990550821174</v>
      </c>
      <c r="AB28" s="11">
        <v>44.228668511697101</v>
      </c>
      <c r="AC28" s="10">
        <v>6745.9475249287198</v>
      </c>
      <c r="AD28" s="10">
        <v>549.53252369118297</v>
      </c>
      <c r="AE28" s="11">
        <v>38.179363310646899</v>
      </c>
      <c r="AF28" s="11">
        <v>41.090362271856399</v>
      </c>
      <c r="AG28" s="10">
        <v>5862.3382083505603</v>
      </c>
      <c r="AH28" s="10">
        <v>380.89819517628098</v>
      </c>
      <c r="AI28" s="11">
        <v>42.616595910217498</v>
      </c>
      <c r="AJ28" s="11">
        <v>67.240111555189998</v>
      </c>
      <c r="AL28" s="17">
        <v>139.879524989413</v>
      </c>
    </row>
    <row r="29" spans="2:38" x14ac:dyDescent="0.3">
      <c r="B29" s="8">
        <v>25</v>
      </c>
      <c r="C29" s="9">
        <v>147.36403219958601</v>
      </c>
      <c r="D29" s="9">
        <v>100.28645458069001</v>
      </c>
      <c r="E29" s="9">
        <v>3.9363164200643301</v>
      </c>
      <c r="F29" s="10">
        <v>205646.63314361099</v>
      </c>
      <c r="G29" s="10">
        <v>619.53569437162196</v>
      </c>
      <c r="H29" s="11">
        <v>4.2975887524133896</v>
      </c>
      <c r="I29" s="10">
        <v>694.07140515786</v>
      </c>
      <c r="J29" s="11">
        <v>3.53113834609819</v>
      </c>
      <c r="K29" s="12">
        <v>0.56000000000000005</v>
      </c>
      <c r="L29" s="13">
        <v>-1.1260566431965601E-3</v>
      </c>
      <c r="M29" s="14">
        <v>-7.0058865098110001E-4</v>
      </c>
      <c r="N29" s="14">
        <v>4.2789311227776802E-4</v>
      </c>
      <c r="O29" s="20">
        <v>5.9144096946826798E-2</v>
      </c>
      <c r="P29" s="20">
        <v>2.3737296608281101E-2</v>
      </c>
      <c r="Q29" s="10">
        <v>5192.9852418439896</v>
      </c>
      <c r="R29" s="10">
        <v>380.198612718378</v>
      </c>
      <c r="S29" s="11">
        <v>40.466143103630799</v>
      </c>
      <c r="T29" s="11">
        <v>57.718189616315399</v>
      </c>
      <c r="U29" s="10">
        <v>6444.6159456761898</v>
      </c>
      <c r="V29" s="10">
        <v>833.30955962757196</v>
      </c>
      <c r="W29" s="11">
        <v>38.922197818553002</v>
      </c>
      <c r="X29" s="11">
        <v>62.850415740560003</v>
      </c>
      <c r="Y29" s="10">
        <v>1275.7775192710899</v>
      </c>
      <c r="Z29" s="10">
        <v>148.04787278916601</v>
      </c>
      <c r="AA29" s="11">
        <v>40.035205582682202</v>
      </c>
      <c r="AB29" s="11">
        <v>47.569533298304499</v>
      </c>
      <c r="AC29" s="10">
        <v>9023.0970722831407</v>
      </c>
      <c r="AD29" s="10">
        <v>503.42038306935899</v>
      </c>
      <c r="AE29" s="11">
        <v>35.464381715830797</v>
      </c>
      <c r="AF29" s="11">
        <v>70.060283662136001</v>
      </c>
      <c r="AG29" s="10">
        <v>2913.05882820638</v>
      </c>
      <c r="AH29" s="10">
        <v>390.59530921083598</v>
      </c>
      <c r="AI29" s="11">
        <v>38.499703144412997</v>
      </c>
      <c r="AJ29" s="11">
        <v>59.744953429817798</v>
      </c>
      <c r="AL29" s="17">
        <v>114.496042085048</v>
      </c>
    </row>
    <row r="30" spans="2:38" x14ac:dyDescent="0.3">
      <c r="B30" s="8">
        <v>26</v>
      </c>
      <c r="C30" s="9">
        <v>150.550064328964</v>
      </c>
      <c r="D30" s="9">
        <v>99.8034058241347</v>
      </c>
      <c r="E30" s="9">
        <v>3.7482463205113201</v>
      </c>
      <c r="F30" s="10">
        <v>208435.749454342</v>
      </c>
      <c r="G30" s="10">
        <v>459.79841249626003</v>
      </c>
      <c r="H30" s="11">
        <v>7.8892781789692297</v>
      </c>
      <c r="I30" s="10">
        <v>753.76129204351002</v>
      </c>
      <c r="J30" s="11">
        <v>3.5695479822846701</v>
      </c>
      <c r="K30" s="12">
        <v>0.89552297943364301</v>
      </c>
      <c r="L30" s="13">
        <v>2.6807962084812202E-3</v>
      </c>
      <c r="M30" s="14">
        <v>2.4194351788929601E-4</v>
      </c>
      <c r="N30" s="14">
        <v>-2.8456543290183799E-4</v>
      </c>
      <c r="O30" s="20">
        <v>7.7370957556570502E-2</v>
      </c>
      <c r="P30" s="20">
        <v>1.6586868762498999E-2</v>
      </c>
      <c r="Q30" s="10">
        <v>3017.0573112469501</v>
      </c>
      <c r="R30" s="10">
        <v>442.039815571757</v>
      </c>
      <c r="S30" s="11">
        <v>42.8975092058499</v>
      </c>
      <c r="T30" s="11">
        <v>68.923779786303797</v>
      </c>
      <c r="U30" s="10">
        <v>4197.9170896370197</v>
      </c>
      <c r="V30" s="10">
        <v>803.80364670925803</v>
      </c>
      <c r="W30" s="11">
        <v>35.6115473558744</v>
      </c>
      <c r="X30" s="11">
        <v>61.406167664697897</v>
      </c>
      <c r="Y30" s="10">
        <v>1158.11588429536</v>
      </c>
      <c r="Z30" s="10">
        <v>177.19676844074499</v>
      </c>
      <c r="AA30" s="11">
        <v>45.145335267577998</v>
      </c>
      <c r="AB30" s="11">
        <v>64.957539190426701</v>
      </c>
      <c r="AC30" s="10">
        <v>4021.95593000995</v>
      </c>
      <c r="AD30" s="10">
        <v>635.64937497353503</v>
      </c>
      <c r="AE30" s="11">
        <v>33.197768264083201</v>
      </c>
      <c r="AF30" s="11">
        <v>69.351292103068502</v>
      </c>
      <c r="AG30" s="10">
        <v>2784.1368303650302</v>
      </c>
      <c r="AH30" s="10">
        <v>462.04245059911199</v>
      </c>
      <c r="AI30" s="11">
        <v>43.854190510091797</v>
      </c>
      <c r="AJ30" s="11">
        <v>49.529781246463898</v>
      </c>
      <c r="AL30" s="17">
        <v>100.38537698125</v>
      </c>
    </row>
    <row r="31" spans="2:38" x14ac:dyDescent="0.3">
      <c r="B31" s="8">
        <v>27</v>
      </c>
      <c r="C31" s="9">
        <v>150.00688936172</v>
      </c>
      <c r="D31" s="9">
        <v>101.310954813359</v>
      </c>
      <c r="E31" s="9">
        <v>3.8955797201722602</v>
      </c>
      <c r="F31" s="10">
        <v>202981.63609989401</v>
      </c>
      <c r="G31" s="10">
        <v>605.42972039372899</v>
      </c>
      <c r="H31" s="11">
        <v>7.6587209881562499</v>
      </c>
      <c r="I31" s="10">
        <v>791.62553094837995</v>
      </c>
      <c r="J31" s="11">
        <v>2.7054533108626502</v>
      </c>
      <c r="K31" s="12">
        <v>0.53505819582172598</v>
      </c>
      <c r="L31" s="13">
        <v>-1.82477790376866E-3</v>
      </c>
      <c r="M31" s="14">
        <v>-3.7938651026699999E-4</v>
      </c>
      <c r="N31" s="14">
        <v>-8.1952710854665296E-5</v>
      </c>
      <c r="O31" s="20">
        <v>1.61879473110913E-2</v>
      </c>
      <c r="P31" s="20">
        <v>2.22382365026563E-2</v>
      </c>
      <c r="Q31" s="10">
        <v>2699.4874791572702</v>
      </c>
      <c r="R31" s="10">
        <v>388.54951707116902</v>
      </c>
      <c r="S31" s="11">
        <v>45.033238716726899</v>
      </c>
      <c r="T31" s="11">
        <v>81.235735641338707</v>
      </c>
      <c r="U31" s="10">
        <v>5675.4766529668505</v>
      </c>
      <c r="V31" s="10">
        <v>518.88848267295998</v>
      </c>
      <c r="W31" s="11">
        <v>41.9192432398658</v>
      </c>
      <c r="X31" s="11">
        <v>54.943560438849097</v>
      </c>
      <c r="Y31" s="10">
        <v>1768.9021956000199</v>
      </c>
      <c r="Z31" s="10">
        <v>118.33999807465401</v>
      </c>
      <c r="AA31" s="11">
        <v>45.562794013709301</v>
      </c>
      <c r="AB31" s="11">
        <v>62.727116363014801</v>
      </c>
      <c r="AC31" s="10">
        <v>8771.3198393728908</v>
      </c>
      <c r="AD31" s="10">
        <v>807.20918325605396</v>
      </c>
      <c r="AE31" s="11">
        <v>38.383716688640298</v>
      </c>
      <c r="AF31" s="11">
        <v>67.424312303706699</v>
      </c>
      <c r="AG31" s="10">
        <v>3206.4726572239501</v>
      </c>
      <c r="AH31" s="10">
        <v>391.21935155601801</v>
      </c>
      <c r="AI31" s="11">
        <v>42.788525406880098</v>
      </c>
      <c r="AJ31" s="11">
        <v>64.664775867406505</v>
      </c>
      <c r="AL31" s="17">
        <v>131.12166638545301</v>
      </c>
    </row>
    <row r="32" spans="2:38" x14ac:dyDescent="0.3">
      <c r="B32" s="8">
        <v>28</v>
      </c>
      <c r="C32" s="9">
        <v>149.75091743359101</v>
      </c>
      <c r="D32" s="9">
        <v>100.120797351395</v>
      </c>
      <c r="E32" s="9">
        <v>3.7430989335889602</v>
      </c>
      <c r="F32" s="10">
        <v>217786.17459024701</v>
      </c>
      <c r="G32" s="10">
        <v>560.01977798230098</v>
      </c>
      <c r="H32" s="11">
        <v>6.4867744588484904</v>
      </c>
      <c r="I32" s="10">
        <v>749.32333657240497</v>
      </c>
      <c r="J32" s="11">
        <v>6.0747169111378696</v>
      </c>
      <c r="K32" s="12">
        <v>0.84207654772727603</v>
      </c>
      <c r="L32" s="13">
        <v>3.0068173902284999E-3</v>
      </c>
      <c r="M32" s="14">
        <v>2.8984461381465799E-4</v>
      </c>
      <c r="N32" s="14">
        <v>-2.3660510680244401E-4</v>
      </c>
      <c r="O32" s="20">
        <v>2.51143224068654E-2</v>
      </c>
      <c r="P32" s="20">
        <v>3.2120263628732597E-2</v>
      </c>
      <c r="Q32" s="10">
        <v>1435.88921791952</v>
      </c>
      <c r="R32" s="10">
        <v>349.70210001411601</v>
      </c>
      <c r="S32" s="11">
        <v>40.767436281816899</v>
      </c>
      <c r="T32" s="11">
        <v>61.100631331237302</v>
      </c>
      <c r="U32" s="10">
        <v>8246.0104572776399</v>
      </c>
      <c r="V32" s="10">
        <v>620.61803778616502</v>
      </c>
      <c r="W32" s="11">
        <v>41.114914983916201</v>
      </c>
      <c r="X32" s="11">
        <v>50.741018179713599</v>
      </c>
      <c r="Y32" s="10">
        <v>1182.3145824501801</v>
      </c>
      <c r="Z32" s="10">
        <v>165.39233251441399</v>
      </c>
      <c r="AA32" s="11">
        <v>33.238170927065603</v>
      </c>
      <c r="AB32" s="11">
        <v>60.205757839937597</v>
      </c>
      <c r="AC32" s="10">
        <v>7853.0991857857398</v>
      </c>
      <c r="AD32" s="10">
        <v>638.45676050761494</v>
      </c>
      <c r="AE32" s="11">
        <v>28.923021369189801</v>
      </c>
      <c r="AF32" s="11">
        <v>60.605160525059297</v>
      </c>
      <c r="AG32" s="10">
        <v>3903.34133537145</v>
      </c>
      <c r="AH32" s="10">
        <v>385.66552722963797</v>
      </c>
      <c r="AI32" s="11">
        <v>43.7135757217346</v>
      </c>
      <c r="AJ32" s="11">
        <v>64.057819179916194</v>
      </c>
      <c r="AL32" s="17">
        <v>119.898687752865</v>
      </c>
    </row>
    <row r="33" spans="2:38" x14ac:dyDescent="0.3">
      <c r="B33" s="8">
        <v>29</v>
      </c>
      <c r="C33" s="9">
        <v>151.29312651298</v>
      </c>
      <c r="D33" s="9">
        <v>100.834530424115</v>
      </c>
      <c r="E33" s="9">
        <v>3.9731876812540601</v>
      </c>
      <c r="F33" s="10">
        <v>213138.925233477</v>
      </c>
      <c r="G33" s="10">
        <v>550.24152374376797</v>
      </c>
      <c r="H33" s="11">
        <v>3.2863543523966898</v>
      </c>
      <c r="I33" s="10">
        <v>757.981478685311</v>
      </c>
      <c r="J33" s="11">
        <v>6.2183827526824897</v>
      </c>
      <c r="K33" s="12">
        <v>0.67616372170876105</v>
      </c>
      <c r="L33" s="13">
        <v>8.7002000273048998E-4</v>
      </c>
      <c r="M33" s="14">
        <v>-1.7812685457224901E-4</v>
      </c>
      <c r="N33" s="14">
        <v>1.3341078514819601E-4</v>
      </c>
      <c r="O33" s="20">
        <v>5.2572619301285602E-2</v>
      </c>
      <c r="P33" s="20">
        <v>3.3789570360836602E-2</v>
      </c>
      <c r="Q33" s="10">
        <v>3005.9348977932</v>
      </c>
      <c r="R33" s="10">
        <v>367.71088750126501</v>
      </c>
      <c r="S33" s="11">
        <v>38.686050422864099</v>
      </c>
      <c r="T33" s="11">
        <v>71.075387443886001</v>
      </c>
      <c r="U33" s="10">
        <v>4157.6085013470602</v>
      </c>
      <c r="V33" s="10">
        <v>695.76696733256495</v>
      </c>
      <c r="W33" s="11">
        <v>32.627114495580102</v>
      </c>
      <c r="X33" s="11">
        <v>61.632602978514001</v>
      </c>
      <c r="Y33" s="10">
        <v>1642.6698151830899</v>
      </c>
      <c r="Z33" s="10">
        <v>167.08611337793101</v>
      </c>
      <c r="AA33" s="11">
        <v>35.719548938188098</v>
      </c>
      <c r="AB33" s="11">
        <v>62.986021350033496</v>
      </c>
      <c r="AC33" s="10">
        <v>6607.0801983740303</v>
      </c>
      <c r="AD33" s="10">
        <v>615.45268750008597</v>
      </c>
      <c r="AE33" s="11">
        <v>42.796363931833199</v>
      </c>
      <c r="AF33" s="11">
        <v>49.485912138144997</v>
      </c>
      <c r="AG33" s="10">
        <v>4412.3784639675796</v>
      </c>
      <c r="AH33" s="10">
        <v>330.005892041376</v>
      </c>
      <c r="AI33" s="11">
        <v>38.380667666476398</v>
      </c>
      <c r="AJ33" s="11">
        <v>67.164240735017302</v>
      </c>
      <c r="AL33" s="17">
        <v>132.95608535073799</v>
      </c>
    </row>
    <row r="34" spans="2:38" x14ac:dyDescent="0.3">
      <c r="B34" s="8">
        <v>30</v>
      </c>
      <c r="C34" s="9">
        <v>152.00368962567299</v>
      </c>
      <c r="D34" s="9">
        <v>97.897725295928794</v>
      </c>
      <c r="E34" s="9">
        <v>3.86120614584721</v>
      </c>
      <c r="F34" s="10">
        <v>203698.64017101299</v>
      </c>
      <c r="G34" s="10">
        <v>582.47014608023198</v>
      </c>
      <c r="H34" s="11">
        <v>3.0014194141136801</v>
      </c>
      <c r="I34" s="10">
        <v>727.01343655672201</v>
      </c>
      <c r="J34" s="11">
        <v>4.5836573967089702</v>
      </c>
      <c r="K34" s="12">
        <v>0.85576724537263604</v>
      </c>
      <c r="L34" s="13">
        <v>2.0966878090300199E-3</v>
      </c>
      <c r="M34" s="14">
        <v>-2.3630304882153101E-4</v>
      </c>
      <c r="N34" s="14">
        <v>-2.4806025426826501E-4</v>
      </c>
      <c r="O34" s="20">
        <v>3.0840425629993999E-2</v>
      </c>
      <c r="P34" s="20">
        <v>6.43738502586748E-2</v>
      </c>
      <c r="Q34" s="10">
        <v>3485.5765436506499</v>
      </c>
      <c r="R34" s="10">
        <v>396.20589267097398</v>
      </c>
      <c r="S34" s="11">
        <v>40.810356335783801</v>
      </c>
      <c r="T34" s="11">
        <v>74.126840718110103</v>
      </c>
      <c r="U34" s="10">
        <v>7408.98395701562</v>
      </c>
      <c r="V34" s="10">
        <v>741.69002361304501</v>
      </c>
      <c r="W34" s="11">
        <v>41.522224819334497</v>
      </c>
      <c r="X34" s="11">
        <v>55.675197586296598</v>
      </c>
      <c r="Y34" s="10">
        <v>1341.82937477055</v>
      </c>
      <c r="Z34" s="10">
        <v>179.297189059858</v>
      </c>
      <c r="AA34" s="11">
        <v>37.265447694679501</v>
      </c>
      <c r="AB34" s="11">
        <v>60.036385102370701</v>
      </c>
      <c r="AC34" s="10">
        <v>5934.7532527472904</v>
      </c>
      <c r="AD34" s="10">
        <v>567.32207032650399</v>
      </c>
      <c r="AE34" s="11">
        <v>38.042298675205402</v>
      </c>
      <c r="AF34" s="11">
        <v>63.941329794541602</v>
      </c>
      <c r="AG34" s="10">
        <v>2624.92690379141</v>
      </c>
      <c r="AH34" s="10">
        <v>372.62163486498798</v>
      </c>
      <c r="AI34" s="11">
        <v>41.569490435650003</v>
      </c>
      <c r="AJ34" s="11">
        <v>62.3603371075273</v>
      </c>
      <c r="AL34" s="17">
        <v>121.092158605519</v>
      </c>
    </row>
    <row r="35" spans="2:38" x14ac:dyDescent="0.3">
      <c r="B35" s="8">
        <v>31</v>
      </c>
      <c r="C35" s="9">
        <v>154.215944390646</v>
      </c>
      <c r="D35" s="9">
        <v>99.984697712644405</v>
      </c>
      <c r="E35" s="9">
        <v>3.8696881505854201</v>
      </c>
      <c r="F35" s="10">
        <v>201196.52910477301</v>
      </c>
      <c r="G35" s="10">
        <v>591.38323017685195</v>
      </c>
      <c r="H35" s="11">
        <v>4.8612111845193002</v>
      </c>
      <c r="I35" s="10">
        <v>816.50992637071204</v>
      </c>
      <c r="J35" s="11">
        <v>5.1732236195490202</v>
      </c>
      <c r="K35" s="12">
        <v>0.75650815397363302</v>
      </c>
      <c r="L35" s="13">
        <v>2.9611189293523498E-3</v>
      </c>
      <c r="M35" s="14">
        <v>2.0314905077386801E-4</v>
      </c>
      <c r="N35" s="14">
        <v>-1.7607192958644799E-4</v>
      </c>
      <c r="O35" s="20">
        <v>3.2710196612452502E-2</v>
      </c>
      <c r="P35" s="20">
        <v>2.9266050664896199E-2</v>
      </c>
      <c r="Q35" s="10">
        <v>2375.7887362810302</v>
      </c>
      <c r="R35" s="10">
        <v>493.39346866909301</v>
      </c>
      <c r="S35" s="11">
        <v>41.835868786655098</v>
      </c>
      <c r="T35" s="11">
        <v>71.819902263520504</v>
      </c>
      <c r="U35" s="10">
        <v>9999.9224140134993</v>
      </c>
      <c r="V35" s="10">
        <v>601.36799556682899</v>
      </c>
      <c r="W35" s="11">
        <v>37.897610048525102</v>
      </c>
      <c r="X35" s="11">
        <v>79.137002847530198</v>
      </c>
      <c r="Y35" s="10">
        <v>1494.52390902872</v>
      </c>
      <c r="Z35" s="10">
        <v>149.18345975149199</v>
      </c>
      <c r="AA35" s="11">
        <v>43.595259687126401</v>
      </c>
      <c r="AB35" s="11">
        <v>56.287146927314701</v>
      </c>
      <c r="AC35" s="10">
        <v>6452.6458804983504</v>
      </c>
      <c r="AD35" s="10">
        <v>684.43125620582396</v>
      </c>
      <c r="AE35" s="11">
        <v>38.716940534214501</v>
      </c>
      <c r="AF35" s="11">
        <v>44.4732448850108</v>
      </c>
      <c r="AG35" s="10">
        <v>2365.2592164283901</v>
      </c>
      <c r="AH35" s="10">
        <v>413.12025998665098</v>
      </c>
      <c r="AI35" s="11">
        <v>45.324945469760003</v>
      </c>
      <c r="AJ35" s="11">
        <v>69.390244171995604</v>
      </c>
      <c r="AL35" s="17">
        <v>131.89154793020799</v>
      </c>
    </row>
    <row r="36" spans="2:38" x14ac:dyDescent="0.3">
      <c r="B36" s="8">
        <v>32</v>
      </c>
      <c r="C36" s="9">
        <v>150.276318278113</v>
      </c>
      <c r="D36" s="9">
        <v>100.008738542106</v>
      </c>
      <c r="E36" s="9">
        <v>4.0164846759910402</v>
      </c>
      <c r="F36" s="10">
        <v>214165.97788813899</v>
      </c>
      <c r="G36" s="10">
        <v>539.69068552779504</v>
      </c>
      <c r="H36" s="11">
        <v>6.83055679400423</v>
      </c>
      <c r="I36" s="10">
        <v>761.47009843386104</v>
      </c>
      <c r="J36" s="11">
        <v>7.5916461956367201</v>
      </c>
      <c r="K36" s="12">
        <v>0.75475787648348402</v>
      </c>
      <c r="L36" s="13">
        <v>6.8447519532237105E-4</v>
      </c>
      <c r="M36" s="14">
        <v>-1.84867921761927E-4</v>
      </c>
      <c r="N36" s="14">
        <v>1.7501089587768E-4</v>
      </c>
      <c r="O36" s="20">
        <v>1.11272777531333E-2</v>
      </c>
      <c r="P36" s="20">
        <v>2.8605500537199999E-2</v>
      </c>
      <c r="Q36" s="10">
        <v>4634.3367524857904</v>
      </c>
      <c r="R36" s="10">
        <v>421.94605024555199</v>
      </c>
      <c r="S36" s="11">
        <v>45.062057968366197</v>
      </c>
      <c r="T36" s="11">
        <v>59.939657580897098</v>
      </c>
      <c r="U36" s="10">
        <v>6582.0794262259396</v>
      </c>
      <c r="V36" s="10">
        <v>561.15945543175803</v>
      </c>
      <c r="W36" s="11">
        <v>42.645054450381899</v>
      </c>
      <c r="X36" s="11">
        <v>48.929433649883499</v>
      </c>
      <c r="Y36" s="10">
        <v>2985.9360937977699</v>
      </c>
      <c r="Z36" s="10">
        <v>150.15539818721001</v>
      </c>
      <c r="AA36" s="11">
        <v>35.448424013377299</v>
      </c>
      <c r="AB36" s="11">
        <v>54.967036978877303</v>
      </c>
      <c r="AC36" s="10">
        <v>4564.5171717716203</v>
      </c>
      <c r="AD36" s="10">
        <v>613.280149956625</v>
      </c>
      <c r="AE36" s="11">
        <v>36.7926663526857</v>
      </c>
      <c r="AF36" s="11">
        <v>58.439171568236397</v>
      </c>
      <c r="AG36" s="10">
        <v>4001.46514220172</v>
      </c>
      <c r="AH36" s="10">
        <v>348.65638811123398</v>
      </c>
      <c r="AI36" s="11">
        <v>42.3785569428142</v>
      </c>
      <c r="AJ36" s="11">
        <v>81.499906457193703</v>
      </c>
      <c r="AL36" s="17">
        <v>130.878617360585</v>
      </c>
    </row>
    <row r="37" spans="2:38" x14ac:dyDescent="0.3">
      <c r="B37" s="8">
        <v>33</v>
      </c>
      <c r="C37" s="9">
        <v>153.39438744304499</v>
      </c>
      <c r="D37" s="9">
        <v>99.988197625333299</v>
      </c>
      <c r="E37" s="9">
        <v>3.9773859838561201</v>
      </c>
      <c r="F37" s="10">
        <v>199986.50804910701</v>
      </c>
      <c r="G37" s="10">
        <v>482.25190235595198</v>
      </c>
      <c r="H37" s="11">
        <v>8.9245195309809695</v>
      </c>
      <c r="I37" s="10">
        <v>824.37860544561397</v>
      </c>
      <c r="J37" s="11">
        <v>9.1095430033077296</v>
      </c>
      <c r="K37" s="12">
        <v>0.87</v>
      </c>
      <c r="L37" s="13">
        <v>-2.9114112638948899E-3</v>
      </c>
      <c r="M37" s="14">
        <v>2.24601797634779E-4</v>
      </c>
      <c r="N37" s="14">
        <v>-4.33446198505352E-4</v>
      </c>
      <c r="O37" s="20">
        <v>3.8329639715349799E-2</v>
      </c>
      <c r="P37" s="20">
        <v>9.3143772094034197E-2</v>
      </c>
      <c r="Q37" s="10">
        <v>7703.7179472607004</v>
      </c>
      <c r="R37" s="10">
        <v>420.55335154423</v>
      </c>
      <c r="S37" s="11">
        <v>37.803528813985999</v>
      </c>
      <c r="T37" s="11">
        <v>56.729567910505402</v>
      </c>
      <c r="U37" s="10">
        <v>7749.9483276462597</v>
      </c>
      <c r="V37" s="10">
        <v>619.63281407523596</v>
      </c>
      <c r="W37" s="11">
        <v>37.613093035676897</v>
      </c>
      <c r="X37" s="11">
        <v>51.853968342818099</v>
      </c>
      <c r="Y37" s="10">
        <v>2026.11613985299</v>
      </c>
      <c r="Z37" s="10">
        <v>156.85665368204499</v>
      </c>
      <c r="AA37" s="11">
        <v>39.884600643502502</v>
      </c>
      <c r="AB37" s="11">
        <v>54.383706420753903</v>
      </c>
      <c r="AC37" s="10">
        <v>5925.0160408810998</v>
      </c>
      <c r="AD37" s="10">
        <v>559.38974200896905</v>
      </c>
      <c r="AE37" s="11">
        <v>32.5284036247198</v>
      </c>
      <c r="AF37" s="11">
        <v>65.834830723514003</v>
      </c>
      <c r="AG37" s="10">
        <v>4501.2969929849196</v>
      </c>
      <c r="AH37" s="10">
        <v>470.74679827429998</v>
      </c>
      <c r="AI37" s="11">
        <v>48.396316012290498</v>
      </c>
      <c r="AJ37" s="11">
        <v>68.379789612276298</v>
      </c>
      <c r="AL37" s="17">
        <v>133.905783279362</v>
      </c>
    </row>
    <row r="38" spans="2:38" x14ac:dyDescent="0.3">
      <c r="B38" s="8">
        <v>34</v>
      </c>
      <c r="C38" s="9">
        <v>149.41702705054499</v>
      </c>
      <c r="D38" s="9">
        <v>100.095876982305</v>
      </c>
      <c r="E38" s="9">
        <v>3.9356340727493899</v>
      </c>
      <c r="F38" s="10">
        <v>188983.03903077499</v>
      </c>
      <c r="G38" s="10">
        <v>549.09910786896296</v>
      </c>
      <c r="H38" s="11">
        <v>5.8604560356030602</v>
      </c>
      <c r="I38" s="10">
        <v>730.497122595669</v>
      </c>
      <c r="J38" s="11">
        <v>3.6370454550790399</v>
      </c>
      <c r="K38" s="12">
        <v>0.96033166709191498</v>
      </c>
      <c r="L38" s="13">
        <v>3.1379494513685698E-3</v>
      </c>
      <c r="M38" s="14">
        <v>-1.3772430657393001E-3</v>
      </c>
      <c r="N38" s="14">
        <v>-3.5594351722459302E-4</v>
      </c>
      <c r="O38" s="20">
        <v>3.7990559896763497E-2</v>
      </c>
      <c r="P38" s="20">
        <v>2.59778377769498E-2</v>
      </c>
      <c r="Q38" s="10">
        <v>4391.1768369940401</v>
      </c>
      <c r="R38" s="10">
        <v>395.20277712518401</v>
      </c>
      <c r="S38" s="11">
        <v>44.5521343184137</v>
      </c>
      <c r="T38" s="11">
        <v>55.896746725253799</v>
      </c>
      <c r="U38" s="10">
        <v>3992.45263000871</v>
      </c>
      <c r="V38" s="10">
        <v>508.08666341874198</v>
      </c>
      <c r="W38" s="11">
        <v>35.896745565969503</v>
      </c>
      <c r="X38" s="11">
        <v>76.442420576950397</v>
      </c>
      <c r="Y38" s="10">
        <v>1135.7001902166101</v>
      </c>
      <c r="Z38" s="10">
        <v>147.674581791365</v>
      </c>
      <c r="AA38" s="11">
        <v>36.690314834035199</v>
      </c>
      <c r="AB38" s="11">
        <v>51.959903998174497</v>
      </c>
      <c r="AC38" s="10">
        <v>7552.7617395279303</v>
      </c>
      <c r="AD38" s="10">
        <v>547.70502093943605</v>
      </c>
      <c r="AE38" s="11">
        <v>31.791729256388301</v>
      </c>
      <c r="AF38" s="11">
        <v>61.7767367864639</v>
      </c>
      <c r="AG38" s="10">
        <v>3934.8777506122801</v>
      </c>
      <c r="AH38" s="10">
        <v>281.44030465998202</v>
      </c>
      <c r="AI38" s="11">
        <v>35.649504232408198</v>
      </c>
      <c r="AJ38" s="11">
        <v>60.096147024297601</v>
      </c>
      <c r="AL38" s="17">
        <v>124.31141726572601</v>
      </c>
    </row>
    <row r="39" spans="2:38" x14ac:dyDescent="0.3">
      <c r="B39" s="8">
        <v>35</v>
      </c>
      <c r="C39" s="9">
        <v>151.91867760808699</v>
      </c>
      <c r="D39" s="9">
        <v>100.884019834406</v>
      </c>
      <c r="E39" s="9">
        <v>3.8539822676737798</v>
      </c>
      <c r="F39" s="10">
        <v>215690.357819928</v>
      </c>
      <c r="G39" s="10">
        <v>415.03160599943197</v>
      </c>
      <c r="H39" s="11">
        <v>6.2852908401554899</v>
      </c>
      <c r="I39" s="10">
        <v>704.88882898375505</v>
      </c>
      <c r="J39" s="11">
        <v>3.0048206730710301</v>
      </c>
      <c r="K39" s="12">
        <v>0.85474862508999905</v>
      </c>
      <c r="L39" s="13">
        <v>-3.05422932363816E-3</v>
      </c>
      <c r="M39" s="14">
        <v>-1.14929954825118E-4</v>
      </c>
      <c r="N39" s="14">
        <v>-2.4718919063863501E-4</v>
      </c>
      <c r="O39" s="20">
        <v>4.7767527794769803E-2</v>
      </c>
      <c r="P39" s="20">
        <v>1.89622889243799E-2</v>
      </c>
      <c r="Q39" s="10">
        <v>4579.3273440613302</v>
      </c>
      <c r="R39" s="10">
        <v>416.88882872033003</v>
      </c>
      <c r="S39" s="11">
        <v>37.4054423727572</v>
      </c>
      <c r="T39" s="11">
        <v>65.905463752170306</v>
      </c>
      <c r="U39" s="10">
        <v>12853.6263438029</v>
      </c>
      <c r="V39" s="10">
        <v>556.61787205975895</v>
      </c>
      <c r="W39" s="11">
        <v>40.286683560038597</v>
      </c>
      <c r="X39" s="11">
        <v>63.2356964032749</v>
      </c>
      <c r="Y39" s="10">
        <v>2788.09035147123</v>
      </c>
      <c r="Z39" s="10">
        <v>146.447803259751</v>
      </c>
      <c r="AA39" s="11">
        <v>36.392417268719399</v>
      </c>
      <c r="AB39" s="11">
        <v>57.026017123876699</v>
      </c>
      <c r="AC39" s="10">
        <v>5425.7862306154602</v>
      </c>
      <c r="AD39" s="10">
        <v>730.48958053541503</v>
      </c>
      <c r="AE39" s="11">
        <v>42.757183965416601</v>
      </c>
      <c r="AF39" s="11">
        <v>59.725219579283603</v>
      </c>
      <c r="AG39" s="10">
        <v>5568.0924355376301</v>
      </c>
      <c r="AH39" s="10">
        <v>336.38123246837603</v>
      </c>
      <c r="AI39" s="11">
        <v>41.085506200718598</v>
      </c>
      <c r="AJ39" s="11">
        <v>51.622158781263998</v>
      </c>
      <c r="AL39" s="17">
        <v>105.66316184842699</v>
      </c>
    </row>
    <row r="40" spans="2:38" x14ac:dyDescent="0.3">
      <c r="B40" s="8">
        <v>36</v>
      </c>
      <c r="C40" s="9">
        <v>152.36868587600699</v>
      </c>
      <c r="D40" s="9">
        <v>100.03536616901999</v>
      </c>
      <c r="E40" s="9">
        <v>3.58077193906272</v>
      </c>
      <c r="F40" s="10">
        <v>210407.260837804</v>
      </c>
      <c r="G40" s="10">
        <v>572.21232640940502</v>
      </c>
      <c r="H40" s="11">
        <v>10.475962847347599</v>
      </c>
      <c r="I40" s="10">
        <v>720.28750367402995</v>
      </c>
      <c r="J40" s="11">
        <v>4.4981728346117897</v>
      </c>
      <c r="K40" s="12">
        <v>0.56492658976769605</v>
      </c>
      <c r="L40" s="13">
        <v>2.2564151599351002E-3</v>
      </c>
      <c r="M40" s="14">
        <v>2.5327187193573001E-4</v>
      </c>
      <c r="N40" s="14">
        <v>9.0857215356560006E-5</v>
      </c>
      <c r="O40" s="20">
        <v>1.36814455906068E-2</v>
      </c>
      <c r="P40" s="20">
        <v>4.4911810236513403E-2</v>
      </c>
      <c r="Q40" s="10">
        <v>4107.6028257473099</v>
      </c>
      <c r="R40" s="10">
        <v>511.79205743912797</v>
      </c>
      <c r="S40" s="11">
        <v>46.340037799523003</v>
      </c>
      <c r="T40" s="11">
        <v>66.095087053446505</v>
      </c>
      <c r="U40" s="10">
        <v>3639.3024743037799</v>
      </c>
      <c r="V40" s="10">
        <v>575.16318745284195</v>
      </c>
      <c r="W40" s="11">
        <v>36.388785842061502</v>
      </c>
      <c r="X40" s="11">
        <v>52.943731035354098</v>
      </c>
      <c r="Y40" s="10">
        <v>2290.0500740792399</v>
      </c>
      <c r="Z40" s="10">
        <v>158.559306979854</v>
      </c>
      <c r="AA40" s="11">
        <v>32.647674568769602</v>
      </c>
      <c r="AB40" s="11">
        <v>52.987235237272301</v>
      </c>
      <c r="AC40" s="10">
        <v>3579.7599349358502</v>
      </c>
      <c r="AD40" s="10">
        <v>676.10600056265002</v>
      </c>
      <c r="AE40" s="11">
        <v>34.506205453228098</v>
      </c>
      <c r="AF40" s="11">
        <v>62.050994645128497</v>
      </c>
      <c r="AG40" s="10">
        <v>4521.4764993627896</v>
      </c>
      <c r="AH40" s="10">
        <v>349.62912852042501</v>
      </c>
      <c r="AI40" s="11">
        <v>38.000328482698499</v>
      </c>
      <c r="AJ40" s="11">
        <v>66.535783910948993</v>
      </c>
      <c r="AL40" s="17">
        <v>110.34254764086</v>
      </c>
    </row>
    <row r="41" spans="2:38" x14ac:dyDescent="0.3">
      <c r="B41" s="8">
        <v>37</v>
      </c>
      <c r="C41" s="9">
        <v>150.33860145730199</v>
      </c>
      <c r="D41" s="9">
        <v>100.318898890741</v>
      </c>
      <c r="E41" s="9">
        <v>3.9275774731760902</v>
      </c>
      <c r="F41" s="10">
        <v>191150.87234919699</v>
      </c>
      <c r="G41" s="10">
        <v>612.25066669206399</v>
      </c>
      <c r="H41" s="11">
        <v>7.2107608316210001</v>
      </c>
      <c r="I41" s="10">
        <v>867.00272498134905</v>
      </c>
      <c r="J41" s="11">
        <v>5.67428621783829</v>
      </c>
      <c r="K41" s="12">
        <v>0.83254507693522095</v>
      </c>
      <c r="L41" s="13">
        <v>4.5287018882516201E-4</v>
      </c>
      <c r="M41" s="14">
        <v>-5.7335298272534799E-4</v>
      </c>
      <c r="N41" s="14">
        <v>2.2894384892610501E-4</v>
      </c>
      <c r="O41" s="20">
        <v>5.1432142061416303E-2</v>
      </c>
      <c r="P41" s="20">
        <v>8.5139860245243601E-2</v>
      </c>
      <c r="Q41" s="10">
        <v>3490.7467681273902</v>
      </c>
      <c r="R41" s="10">
        <v>383.35104427885699</v>
      </c>
      <c r="S41" s="11">
        <v>35.071353308905302</v>
      </c>
      <c r="T41" s="11">
        <v>63.565006598742798</v>
      </c>
      <c r="U41" s="10">
        <v>3412.3009270806001</v>
      </c>
      <c r="V41" s="10">
        <v>507.69761729916598</v>
      </c>
      <c r="W41" s="11">
        <v>32.6688341209925</v>
      </c>
      <c r="X41" s="11">
        <v>65.929005521213796</v>
      </c>
      <c r="Y41" s="10">
        <v>2120.7976998106301</v>
      </c>
      <c r="Z41" s="10">
        <v>161.660926375489</v>
      </c>
      <c r="AA41" s="11">
        <v>39.535997471774202</v>
      </c>
      <c r="AB41" s="11">
        <v>69.307595288312797</v>
      </c>
      <c r="AC41" s="10">
        <v>8456.3885359514006</v>
      </c>
      <c r="AD41" s="10">
        <v>649.53607959596297</v>
      </c>
      <c r="AE41" s="11">
        <v>37.574121448446199</v>
      </c>
      <c r="AF41" s="11">
        <v>63.535508077499898</v>
      </c>
      <c r="AG41" s="10">
        <v>4727.56564715684</v>
      </c>
      <c r="AH41" s="10">
        <v>367.68575657401402</v>
      </c>
      <c r="AI41" s="11">
        <v>40.134154011146002</v>
      </c>
      <c r="AJ41" s="11">
        <v>70.732718157919095</v>
      </c>
      <c r="AL41" s="17">
        <v>137.11547711687899</v>
      </c>
    </row>
    <row r="42" spans="2:38" x14ac:dyDescent="0.3">
      <c r="B42" s="8">
        <v>38</v>
      </c>
      <c r="C42" s="9">
        <v>149.451975265546</v>
      </c>
      <c r="D42" s="9">
        <v>99.509734815615701</v>
      </c>
      <c r="E42" s="9">
        <v>3.7418541149166198</v>
      </c>
      <c r="F42" s="10">
        <v>198654.47645635501</v>
      </c>
      <c r="G42" s="10">
        <v>595.65446875830298</v>
      </c>
      <c r="H42" s="11">
        <v>3.5715058578579599</v>
      </c>
      <c r="I42" s="10">
        <v>751.64640572312499</v>
      </c>
      <c r="J42" s="11">
        <v>2.6388736734965401</v>
      </c>
      <c r="K42" s="12">
        <v>0.891896364939052</v>
      </c>
      <c r="L42" s="13">
        <v>-5.4233678196740796E-4</v>
      </c>
      <c r="M42" s="14">
        <v>4.3170725331886998E-4</v>
      </c>
      <c r="N42" s="14">
        <v>-2.8102374069784901E-4</v>
      </c>
      <c r="O42" s="20">
        <v>2.0797248242499001E-2</v>
      </c>
      <c r="P42" s="20">
        <v>3.2634094449389799E-2</v>
      </c>
      <c r="Q42" s="10">
        <v>3844.1329307282199</v>
      </c>
      <c r="R42" s="10">
        <v>434.99145417419402</v>
      </c>
      <c r="S42" s="11">
        <v>49.122216782187103</v>
      </c>
      <c r="T42" s="11">
        <f>1.07*S42</f>
        <v>52.560771956940201</v>
      </c>
      <c r="U42" s="10">
        <v>8432.8220893408907</v>
      </c>
      <c r="V42" s="10">
        <v>827.60615810134504</v>
      </c>
      <c r="W42" s="11">
        <v>36.481485276071297</v>
      </c>
      <c r="X42" s="11">
        <v>51.450513659607999</v>
      </c>
      <c r="Y42" s="10">
        <v>1991.2620677771099</v>
      </c>
      <c r="Z42" s="10">
        <v>140.42776979725201</v>
      </c>
      <c r="AA42" s="11">
        <v>44.391413179403202</v>
      </c>
      <c r="AB42" s="11">
        <v>58.381638796438502</v>
      </c>
      <c r="AC42" s="10">
        <v>4960.3621618922998</v>
      </c>
      <c r="AD42" s="10">
        <v>587.60082475807599</v>
      </c>
      <c r="AE42" s="11">
        <v>30.886900618192101</v>
      </c>
      <c r="AF42" s="11">
        <v>76.397339971157393</v>
      </c>
      <c r="AG42" s="10">
        <v>4046.0273190111502</v>
      </c>
      <c r="AH42" s="10">
        <v>386.561468779405</v>
      </c>
      <c r="AI42" s="11">
        <v>42.1597091420835</v>
      </c>
      <c r="AJ42" s="11">
        <v>59.9299360854016</v>
      </c>
      <c r="AL42" s="17">
        <v>115.91516008107401</v>
      </c>
    </row>
    <row r="43" spans="2:38" x14ac:dyDescent="0.3">
      <c r="B43" s="8">
        <v>39</v>
      </c>
      <c r="C43" s="9">
        <v>152.77919071090599</v>
      </c>
      <c r="D43" s="9">
        <v>99.497102611695198</v>
      </c>
      <c r="E43" s="9">
        <v>3.8595872275426899</v>
      </c>
      <c r="F43" s="10">
        <v>218823.34191270199</v>
      </c>
      <c r="G43" s="10">
        <v>484.97709995863403</v>
      </c>
      <c r="H43" s="11">
        <v>4.1457582739868597</v>
      </c>
      <c r="I43" s="10">
        <v>676.71970563232799</v>
      </c>
      <c r="J43" s="11">
        <v>3.1956911716754499</v>
      </c>
      <c r="K43" s="12">
        <v>0.61352001814752399</v>
      </c>
      <c r="L43" s="13">
        <v>2.6032823175784802E-3</v>
      </c>
      <c r="M43" s="14">
        <v>-2.99911553873368E-4</v>
      </c>
      <c r="N43" s="14">
        <v>-1.07458061504325E-4</v>
      </c>
      <c r="O43" s="20">
        <v>3.5145345760766403E-2</v>
      </c>
      <c r="P43" s="20">
        <v>3.3149087097008097E-2</v>
      </c>
      <c r="Q43" s="10">
        <v>3475.56284982842</v>
      </c>
      <c r="R43" s="10">
        <v>397.54871178338698</v>
      </c>
      <c r="S43" s="11">
        <v>40.497996778183399</v>
      </c>
      <c r="T43" s="11">
        <v>62.809706519536199</v>
      </c>
      <c r="U43" s="10">
        <v>5646.1374650163398</v>
      </c>
      <c r="V43" s="10">
        <v>706.06498110202301</v>
      </c>
      <c r="W43" s="11">
        <v>37.521235497455898</v>
      </c>
      <c r="X43" s="11">
        <v>58.836965510000098</v>
      </c>
      <c r="Y43" s="10">
        <v>996.66520328214494</v>
      </c>
      <c r="Z43" s="10">
        <v>213.07237624019999</v>
      </c>
      <c r="AA43" s="11">
        <v>41.918838445857297</v>
      </c>
      <c r="AB43" s="11">
        <v>55.932607034621597</v>
      </c>
      <c r="AC43" s="10">
        <v>8662.9873974422208</v>
      </c>
      <c r="AD43" s="10">
        <v>516.11464018972197</v>
      </c>
      <c r="AE43" s="11">
        <v>30.764710025936701</v>
      </c>
      <c r="AF43" s="11">
        <v>67.875371320422204</v>
      </c>
      <c r="AG43" s="10">
        <v>5000.7121365111498</v>
      </c>
      <c r="AH43" s="10">
        <v>375.23752147692898</v>
      </c>
      <c r="AI43" s="11">
        <v>51.734015870929497</v>
      </c>
      <c r="AJ43" s="11">
        <v>57.048415070886001</v>
      </c>
      <c r="AL43" s="17">
        <v>113.635237598605</v>
      </c>
    </row>
    <row r="44" spans="2:38" x14ac:dyDescent="0.3">
      <c r="B44" s="8">
        <v>40</v>
      </c>
      <c r="C44" s="9">
        <v>152.72437419529101</v>
      </c>
      <c r="D44" s="9">
        <v>99.815393965042205</v>
      </c>
      <c r="E44" s="9">
        <v>4.0833511919270604</v>
      </c>
      <c r="F44" s="10">
        <v>190541.40878433699</v>
      </c>
      <c r="G44" s="10">
        <v>503.807221968394</v>
      </c>
      <c r="H44" s="11">
        <v>4.8995419604261796</v>
      </c>
      <c r="I44" s="10">
        <v>883.58927893253804</v>
      </c>
      <c r="J44" s="11">
        <v>10.7452836004994</v>
      </c>
      <c r="K44" s="12">
        <v>0.67004258816950102</v>
      </c>
      <c r="L44" s="13">
        <v>-5.2105739577702596E-4</v>
      </c>
      <c r="M44" s="14">
        <v>4.5509070165457402E-4</v>
      </c>
      <c r="N44" s="14">
        <v>1.3062026795713599E-4</v>
      </c>
      <c r="O44" s="20">
        <v>6.7389559953343794E-2</v>
      </c>
      <c r="P44" s="20">
        <v>5.8804735559088604E-3</v>
      </c>
      <c r="Q44" s="10">
        <v>3770.6155204215202</v>
      </c>
      <c r="R44" s="10">
        <v>388.10575777462799</v>
      </c>
      <c r="S44" s="11">
        <v>42.642021369962499</v>
      </c>
      <c r="T44" s="11">
        <v>72.948132248617597</v>
      </c>
      <c r="U44" s="10">
        <v>6481.5918388385799</v>
      </c>
      <c r="V44" s="10">
        <v>577.17547777765799</v>
      </c>
      <c r="W44" s="11">
        <v>37.659708046435</v>
      </c>
      <c r="X44" s="11">
        <v>78.524471900913994</v>
      </c>
      <c r="Y44" s="10">
        <v>767.95088310715198</v>
      </c>
      <c r="Z44" s="10">
        <v>183.03671400825399</v>
      </c>
      <c r="AA44" s="11">
        <v>46.610278268418597</v>
      </c>
      <c r="AB44" s="11">
        <v>78.307897773902596</v>
      </c>
      <c r="AC44" s="10">
        <v>4768.2119160204102</v>
      </c>
      <c r="AD44" s="10">
        <v>569.96077512659997</v>
      </c>
      <c r="AE44" s="11">
        <v>38.922365485200302</v>
      </c>
      <c r="AF44" s="11">
        <v>43.720664354184997</v>
      </c>
      <c r="AG44" s="10">
        <v>6674.7690582238902</v>
      </c>
      <c r="AH44" s="10">
        <v>345.44025123740403</v>
      </c>
      <c r="AI44" s="11">
        <v>38.714335417488599</v>
      </c>
      <c r="AJ44" s="11">
        <v>61.510191509826797</v>
      </c>
      <c r="AL44" s="17">
        <v>138.67725354101299</v>
      </c>
    </row>
    <row r="45" spans="2:38" x14ac:dyDescent="0.3">
      <c r="B45" s="8">
        <v>41</v>
      </c>
      <c r="C45" s="9">
        <v>147.141655962036</v>
      </c>
      <c r="D45" s="9">
        <v>99.796467455991404</v>
      </c>
      <c r="E45" s="9">
        <v>3.8513242599467699</v>
      </c>
      <c r="F45" s="10">
        <v>210936.65448319199</v>
      </c>
      <c r="G45" s="10">
        <v>562.18441230323401</v>
      </c>
      <c r="H45" s="11">
        <v>4.9833297830895198</v>
      </c>
      <c r="I45" s="10">
        <v>716.00633546977997</v>
      </c>
      <c r="J45" s="11">
        <v>2.9734644480569501</v>
      </c>
      <c r="K45" s="12">
        <v>0.90620841587376</v>
      </c>
      <c r="L45" s="13">
        <v>-1.75120735183216E-3</v>
      </c>
      <c r="M45" s="14">
        <v>-5.1513441991292202E-4</v>
      </c>
      <c r="N45" s="14">
        <v>2.9526228453708402E-4</v>
      </c>
      <c r="O45" s="20">
        <v>0.126009787109813</v>
      </c>
      <c r="P45" s="20">
        <v>2.0934982270523001E-2</v>
      </c>
      <c r="Q45" s="10">
        <v>5511.4837709413496</v>
      </c>
      <c r="R45" s="10">
        <v>315.08256654094703</v>
      </c>
      <c r="S45" s="11">
        <v>47.099486522291102</v>
      </c>
      <c r="T45" s="11">
        <v>57.268264984256703</v>
      </c>
      <c r="U45" s="10">
        <v>4801.3904749635603</v>
      </c>
      <c r="V45" s="10">
        <v>651.967952784349</v>
      </c>
      <c r="W45" s="11">
        <v>31.957820713217298</v>
      </c>
      <c r="X45" s="11">
        <v>68.526954033821596</v>
      </c>
      <c r="Y45" s="10">
        <v>1420.1079053045501</v>
      </c>
      <c r="Z45" s="10">
        <v>194.98676461797999</v>
      </c>
      <c r="AA45" s="11">
        <v>45.894769890642898</v>
      </c>
      <c r="AB45" s="11">
        <v>53.435407360583497</v>
      </c>
      <c r="AC45" s="10">
        <v>5320.2762535001402</v>
      </c>
      <c r="AD45" s="10">
        <v>616.72351559708898</v>
      </c>
      <c r="AE45" s="11">
        <v>34.762707785559897</v>
      </c>
      <c r="AF45" s="11">
        <v>44.861536039234899</v>
      </c>
      <c r="AG45" s="10">
        <v>1674.8322573013199</v>
      </c>
      <c r="AH45" s="10">
        <v>341.45506527958901</v>
      </c>
      <c r="AI45" s="11">
        <v>44.404346401104597</v>
      </c>
      <c r="AJ45" s="11">
        <v>68.0523629489294</v>
      </c>
      <c r="AL45" s="17">
        <v>118.82496856360299</v>
      </c>
    </row>
    <row r="46" spans="2:38" x14ac:dyDescent="0.3">
      <c r="B46" s="8">
        <v>42</v>
      </c>
      <c r="C46" s="9">
        <v>148.334768713975</v>
      </c>
      <c r="D46" s="9">
        <v>100.29633048251399</v>
      </c>
      <c r="E46" s="9">
        <v>4.1231045615612096</v>
      </c>
      <c r="F46" s="10">
        <v>205792.839067956</v>
      </c>
      <c r="G46" s="10">
        <v>570.19134832435702</v>
      </c>
      <c r="H46" s="11">
        <v>7.0095090350923304</v>
      </c>
      <c r="I46" s="10">
        <v>731.62057447445704</v>
      </c>
      <c r="J46" s="11">
        <v>5.2742124288282897</v>
      </c>
      <c r="K46" s="12">
        <v>0.78382029045244295</v>
      </c>
      <c r="L46" s="13">
        <v>6.4702805932203905E-4</v>
      </c>
      <c r="M46" s="14">
        <v>-2.2827029693457299E-4</v>
      </c>
      <c r="N46" s="14">
        <v>-1.93487267554064E-4</v>
      </c>
      <c r="O46" s="20">
        <v>0.114389075272827</v>
      </c>
      <c r="P46" s="20">
        <v>5.4856192489294402E-2</v>
      </c>
      <c r="Q46" s="10">
        <v>2458.3778969157102</v>
      </c>
      <c r="R46" s="10">
        <v>371.02518091118998</v>
      </c>
      <c r="S46" s="11">
        <v>43.390349196990996</v>
      </c>
      <c r="T46" s="11">
        <v>69.937831647170299</v>
      </c>
      <c r="U46" s="10">
        <v>9013.4244184642594</v>
      </c>
      <c r="V46" s="10">
        <v>553.64339807966701</v>
      </c>
      <c r="W46" s="11">
        <v>39.747658207097501</v>
      </c>
      <c r="X46" s="11">
        <v>45.797296888041899</v>
      </c>
      <c r="Y46" s="10">
        <v>2142.0915707552899</v>
      </c>
      <c r="Z46" s="10">
        <v>129.53490045922501</v>
      </c>
      <c r="AA46" s="11">
        <v>40.293307337363601</v>
      </c>
      <c r="AB46" s="11">
        <v>66.757764689678893</v>
      </c>
      <c r="AC46" s="10">
        <v>5556.6190727005796</v>
      </c>
      <c r="AD46" s="10">
        <v>588.13996670221002</v>
      </c>
      <c r="AE46" s="11">
        <v>39.140547531110599</v>
      </c>
      <c r="AF46" s="11">
        <v>72.787979403458394</v>
      </c>
      <c r="AG46" s="10">
        <v>3817.0774022699802</v>
      </c>
      <c r="AH46" s="10">
        <v>387.05587925601702</v>
      </c>
      <c r="AI46" s="11">
        <v>41.712741163672398</v>
      </c>
      <c r="AJ46" s="11">
        <v>66.627736838465793</v>
      </c>
      <c r="AL46" s="17">
        <v>130.38346156676801</v>
      </c>
    </row>
    <row r="47" spans="2:38" x14ac:dyDescent="0.3">
      <c r="B47" s="8">
        <v>43</v>
      </c>
      <c r="C47" s="9">
        <v>151.08433340452299</v>
      </c>
      <c r="D47" s="9">
        <v>98.8341384910334</v>
      </c>
      <c r="E47" s="9">
        <v>3.9251721674723798</v>
      </c>
      <c r="F47" s="10">
        <v>217366.15168369899</v>
      </c>
      <c r="G47" s="10">
        <v>555.161359708281</v>
      </c>
      <c r="H47" s="11">
        <v>6.5100546057494899</v>
      </c>
      <c r="I47" s="10">
        <v>679.06899545522003</v>
      </c>
      <c r="J47" s="11">
        <v>1.98078797729925</v>
      </c>
      <c r="K47" s="12">
        <v>0.90281671943058395</v>
      </c>
      <c r="L47" s="13">
        <v>2.1393090087021901E-4</v>
      </c>
      <c r="M47" s="14">
        <v>3.1665381948060102E-4</v>
      </c>
      <c r="N47" s="14">
        <v>-2.9182410906600502E-4</v>
      </c>
      <c r="O47" s="20">
        <v>2.5783691530224601E-2</v>
      </c>
      <c r="P47" s="20">
        <v>3.9301981541500303E-2</v>
      </c>
      <c r="Q47" s="10">
        <v>5211.9426619244196</v>
      </c>
      <c r="R47" s="10">
        <v>423.01409250046697</v>
      </c>
      <c r="S47" s="11">
        <v>40.377530518993503</v>
      </c>
      <c r="T47" s="11">
        <v>78.773797923065104</v>
      </c>
      <c r="U47" s="10">
        <v>9664.7085866521193</v>
      </c>
      <c r="V47" s="10">
        <v>486.15244599597702</v>
      </c>
      <c r="W47" s="11">
        <v>45.299914236659603</v>
      </c>
      <c r="X47" s="11">
        <v>61.175319350197199</v>
      </c>
      <c r="Y47" s="10">
        <v>1318.0313356064601</v>
      </c>
      <c r="Z47" s="10">
        <v>192.53565825321701</v>
      </c>
      <c r="AA47" s="11">
        <v>39.145213097027799</v>
      </c>
      <c r="AB47" s="11">
        <v>65.600434739044104</v>
      </c>
      <c r="AC47" s="10">
        <v>6182.8741475540801</v>
      </c>
      <c r="AD47" s="10">
        <v>573.04939431223795</v>
      </c>
      <c r="AE47" s="11">
        <v>43.901809434093401</v>
      </c>
      <c r="AF47" s="11">
        <f>1.07*AE47</f>
        <v>46.974936094479943</v>
      </c>
      <c r="AG47" s="10">
        <v>4163.9438459170296</v>
      </c>
      <c r="AH47" s="10">
        <v>408.09847792147099</v>
      </c>
      <c r="AI47" s="11">
        <v>43.8734674908507</v>
      </c>
      <c r="AJ47" s="11">
        <v>65.910699480265507</v>
      </c>
      <c r="AL47" s="17">
        <v>126.661551012798</v>
      </c>
    </row>
    <row r="48" spans="2:38" x14ac:dyDescent="0.3">
      <c r="B48" s="8">
        <v>44</v>
      </c>
      <c r="C48" s="9">
        <v>151.48241571105601</v>
      </c>
      <c r="D48" s="9">
        <v>99.729547105956698</v>
      </c>
      <c r="E48" s="9">
        <v>3.99072947964653</v>
      </c>
      <c r="F48" s="10">
        <v>198832.33573021999</v>
      </c>
      <c r="G48" s="10">
        <v>536.04310185574195</v>
      </c>
      <c r="H48" s="11">
        <v>6.6344549986799599</v>
      </c>
      <c r="I48" s="10">
        <v>791.21492970290706</v>
      </c>
      <c r="J48" s="11">
        <v>3.8126998844281901</v>
      </c>
      <c r="K48" s="12">
        <v>0.70551985304475695</v>
      </c>
      <c r="L48" s="13">
        <v>2.3070786049607801E-4</v>
      </c>
      <c r="M48" s="14">
        <v>3.6084577786116799E-4</v>
      </c>
      <c r="N48" s="14">
        <v>1.4764500397067599E-4</v>
      </c>
      <c r="O48" s="20">
        <v>4.9217604980355302E-2</v>
      </c>
      <c r="P48" s="20">
        <v>5.6537607628434398E-2</v>
      </c>
      <c r="Q48" s="10">
        <v>3920.70257083254</v>
      </c>
      <c r="R48" s="10">
        <v>490.71362976735998</v>
      </c>
      <c r="S48" s="11">
        <v>40.903754732534203</v>
      </c>
      <c r="T48" s="11">
        <v>69.347562951018006</v>
      </c>
      <c r="U48" s="10">
        <v>7782.8206602963901</v>
      </c>
      <c r="V48" s="10">
        <v>699.21849326378299</v>
      </c>
      <c r="W48" s="11">
        <v>31.303571359458601</v>
      </c>
      <c r="X48" s="11">
        <v>55.539216377707596</v>
      </c>
      <c r="Y48" s="10">
        <v>1871.4503806288501</v>
      </c>
      <c r="Z48" s="10">
        <v>165.00183894270401</v>
      </c>
      <c r="AA48" s="11">
        <v>35.570097873536199</v>
      </c>
      <c r="AB48" s="11">
        <v>63.132992979174603</v>
      </c>
      <c r="AC48" s="10">
        <v>6715.0826926805103</v>
      </c>
      <c r="AD48" s="10">
        <v>596.50081020851496</v>
      </c>
      <c r="AE48" s="11">
        <v>49.166922125251602</v>
      </c>
      <c r="AF48" s="11">
        <v>57.036871885355701</v>
      </c>
      <c r="AG48" s="10">
        <v>2682.69099815561</v>
      </c>
      <c r="AH48" s="10">
        <v>451.10827945949501</v>
      </c>
      <c r="AI48" s="11">
        <v>38.812809933713197</v>
      </c>
      <c r="AJ48" s="11">
        <v>61.860328929369601</v>
      </c>
      <c r="AL48" s="17">
        <v>137.823462729829</v>
      </c>
    </row>
    <row r="49" spans="2:38" x14ac:dyDescent="0.3">
      <c r="B49" s="8">
        <v>45</v>
      </c>
      <c r="C49" s="9">
        <v>149.863436722014</v>
      </c>
      <c r="D49" s="9">
        <v>100.326262226476</v>
      </c>
      <c r="E49" s="9">
        <v>3.8420922888433</v>
      </c>
      <c r="F49" s="10">
        <v>204953.47256580801</v>
      </c>
      <c r="G49" s="10">
        <v>620.62334488220404</v>
      </c>
      <c r="H49" s="11">
        <v>5.1410799442589301</v>
      </c>
      <c r="I49" s="10">
        <v>850.76699605455997</v>
      </c>
      <c r="J49" s="11">
        <v>9.3901948632303505</v>
      </c>
      <c r="K49" s="12">
        <v>0.83868082866670801</v>
      </c>
      <c r="L49" s="13">
        <v>9.4556001636992096E-4</v>
      </c>
      <c r="M49" s="14">
        <v>1.18428609222717E-4</v>
      </c>
      <c r="N49" s="14">
        <v>-2.3384671507449E-4</v>
      </c>
      <c r="O49" s="20">
        <v>2.1417588937878099E-2</v>
      </c>
      <c r="P49" s="20">
        <v>6.3669758739540394E-2</v>
      </c>
      <c r="Q49" s="10">
        <v>3686.8482492615899</v>
      </c>
      <c r="R49" s="10">
        <v>443.45433901852698</v>
      </c>
      <c r="S49" s="11">
        <v>41.935825271423901</v>
      </c>
      <c r="T49" s="11">
        <v>54.717989281429098</v>
      </c>
      <c r="U49" s="10">
        <v>5874.1252146494098</v>
      </c>
      <c r="V49" s="10">
        <v>595.72940954891396</v>
      </c>
      <c r="W49" s="11">
        <v>38.388887989953503</v>
      </c>
      <c r="X49" s="11">
        <v>54.620318808799297</v>
      </c>
      <c r="Y49" s="10">
        <v>1607.31172551088</v>
      </c>
      <c r="Z49" s="10">
        <v>145.19602141335699</v>
      </c>
      <c r="AA49" s="11">
        <v>40.506351384432897</v>
      </c>
      <c r="AB49" s="11">
        <v>48.789808871810003</v>
      </c>
      <c r="AC49" s="10">
        <v>5694.2254943119797</v>
      </c>
      <c r="AD49" s="10">
        <v>523.65645225490096</v>
      </c>
      <c r="AE49" s="11">
        <v>36.8543100643898</v>
      </c>
      <c r="AF49" s="11">
        <v>60.410357474943503</v>
      </c>
      <c r="AG49" s="10">
        <v>5194.7176680534503</v>
      </c>
      <c r="AH49" s="10">
        <v>379.12268891812403</v>
      </c>
      <c r="AI49" s="11">
        <v>45.432720037453599</v>
      </c>
      <c r="AJ49" s="11">
        <v>62.799099712233399</v>
      </c>
      <c r="AL49" s="17">
        <v>120.33578130826299</v>
      </c>
    </row>
    <row r="50" spans="2:38" x14ac:dyDescent="0.3">
      <c r="B50" s="8">
        <v>46</v>
      </c>
      <c r="C50" s="9">
        <v>148.649913304997</v>
      </c>
      <c r="D50" s="9">
        <v>101.68131305057901</v>
      </c>
      <c r="E50" s="9">
        <v>4.0043505058631697</v>
      </c>
      <c r="F50" s="10">
        <v>203408.29087859599</v>
      </c>
      <c r="G50" s="10">
        <v>554.03341283453096</v>
      </c>
      <c r="H50" s="11">
        <v>6.37682108414164</v>
      </c>
      <c r="I50" s="10">
        <v>758.28338729189295</v>
      </c>
      <c r="J50" s="11">
        <v>2.9256964161858598</v>
      </c>
      <c r="K50" s="12">
        <v>0.93457155340866405</v>
      </c>
      <c r="L50" s="13">
        <v>2.5012026796812398E-3</v>
      </c>
      <c r="M50" s="14">
        <v>-3.2785256622369099E-4</v>
      </c>
      <c r="N50" s="14">
        <v>3.25646576338435E-4</v>
      </c>
      <c r="O50" s="20">
        <v>6.0210654036767099E-2</v>
      </c>
      <c r="P50" s="20">
        <v>4.3198816795592301E-2</v>
      </c>
      <c r="Q50" s="10">
        <v>4888.1251162291201</v>
      </c>
      <c r="R50" s="10">
        <v>431.06482562693998</v>
      </c>
      <c r="S50" s="11">
        <v>42.7785269926067</v>
      </c>
      <c r="T50" s="11">
        <v>63.697851767205499</v>
      </c>
      <c r="U50" s="10">
        <v>8129.0412454761499</v>
      </c>
      <c r="V50" s="10">
        <v>572.97498651932904</v>
      </c>
      <c r="W50" s="11">
        <v>35.053588358821003</v>
      </c>
      <c r="X50" s="11">
        <v>39.107862186928699</v>
      </c>
      <c r="Y50" s="10">
        <v>1451.67001114193</v>
      </c>
      <c r="Z50" s="10">
        <v>201.81015057039201</v>
      </c>
      <c r="AA50" s="11">
        <v>51.852763940844397</v>
      </c>
      <c r="AB50" s="11">
        <v>61.955818260933903</v>
      </c>
      <c r="AC50" s="10">
        <v>3976.0860140250602</v>
      </c>
      <c r="AD50" s="10">
        <v>686.92286094615395</v>
      </c>
      <c r="AE50" s="11">
        <v>41.647331149090299</v>
      </c>
      <c r="AF50" s="11">
        <v>70.897447453292003</v>
      </c>
      <c r="AG50" s="10">
        <v>4452.9558207855398</v>
      </c>
      <c r="AH50" s="10">
        <v>397.18707327343202</v>
      </c>
      <c r="AI50" s="11">
        <v>38.776381520791197</v>
      </c>
      <c r="AJ50" s="11">
        <v>63.316918649113703</v>
      </c>
      <c r="AL50" s="17">
        <v>113.77590669445701</v>
      </c>
    </row>
    <row r="51" spans="2:38" x14ac:dyDescent="0.3">
      <c r="B51" s="8">
        <v>47</v>
      </c>
      <c r="C51" s="9">
        <v>150.58890795251401</v>
      </c>
      <c r="D51" s="9">
        <v>100.80047561868101</v>
      </c>
      <c r="E51" s="9">
        <v>3.91618497389958</v>
      </c>
      <c r="F51" s="10">
        <v>210678.61802165501</v>
      </c>
      <c r="G51" s="10">
        <v>566.68209690268998</v>
      </c>
      <c r="H51" s="11">
        <v>7.4093890012453398</v>
      </c>
      <c r="I51" s="10">
        <v>808.58004267778904</v>
      </c>
      <c r="J51" s="11">
        <v>2.2562487260567301</v>
      </c>
      <c r="K51" s="12">
        <v>0.71646309628724603</v>
      </c>
      <c r="L51" s="13">
        <v>-5.9792294844397296E-4</v>
      </c>
      <c r="M51" s="14">
        <v>-2.56264867236987E-4</v>
      </c>
      <c r="N51" s="14">
        <v>1.53331449743473E-4</v>
      </c>
      <c r="O51" s="20">
        <v>4.1354108849936302E-2</v>
      </c>
      <c r="P51" s="20">
        <v>1.6889475233832701E-2</v>
      </c>
      <c r="Q51" s="10">
        <v>3347.5559058927602</v>
      </c>
      <c r="R51" s="10">
        <v>386.899542143563</v>
      </c>
      <c r="S51" s="11">
        <v>41.751919560925302</v>
      </c>
      <c r="T51" s="11">
        <v>52.300682752356799</v>
      </c>
      <c r="U51" s="10">
        <v>10951.393420024</v>
      </c>
      <c r="V51" s="10">
        <v>525.81025233707703</v>
      </c>
      <c r="W51" s="11">
        <v>42.7943172921129</v>
      </c>
      <c r="X51" s="11">
        <v>60.6473383667457</v>
      </c>
      <c r="Y51" s="10">
        <v>939.22994283298397</v>
      </c>
      <c r="Z51" s="10">
        <v>202.483003457975</v>
      </c>
      <c r="AA51" s="11">
        <v>38.183153998739499</v>
      </c>
      <c r="AB51" s="11">
        <v>66.356073180575706</v>
      </c>
      <c r="AC51" s="10">
        <v>4851.33585070749</v>
      </c>
      <c r="AD51" s="10">
        <v>707.414624077643</v>
      </c>
      <c r="AE51" s="11">
        <v>38.105141058617299</v>
      </c>
      <c r="AF51" s="11">
        <v>50.410293896332902</v>
      </c>
      <c r="AG51" s="10">
        <v>3475.9093892915498</v>
      </c>
      <c r="AH51" s="10">
        <v>356.75105792434698</v>
      </c>
      <c r="AI51" s="11">
        <v>32.969386247315597</v>
      </c>
      <c r="AJ51" s="11">
        <v>66.051205473565403</v>
      </c>
      <c r="AL51" s="17">
        <v>122.04400012494</v>
      </c>
    </row>
    <row r="52" spans="2:38" x14ac:dyDescent="0.3">
      <c r="B52" s="8">
        <v>48</v>
      </c>
      <c r="C52" s="9">
        <v>150.746270715999</v>
      </c>
      <c r="D52" s="9">
        <v>99.198979371359897</v>
      </c>
      <c r="E52" s="9">
        <v>4.0220905369483502</v>
      </c>
      <c r="F52" s="10">
        <v>232625.72432835199</v>
      </c>
      <c r="G52" s="10">
        <v>583.88790317156202</v>
      </c>
      <c r="H52" s="11">
        <v>5.4840547369342003</v>
      </c>
      <c r="I52" s="10">
        <v>648.20165284311497</v>
      </c>
      <c r="J52" s="11">
        <v>5.9901974329287997</v>
      </c>
      <c r="K52" s="12">
        <v>0.85</v>
      </c>
      <c r="L52" s="13">
        <v>1.45130298517198E-3</v>
      </c>
      <c r="M52" s="14">
        <v>5.2388050433356602E-4</v>
      </c>
      <c r="N52" s="14">
        <v>-4.1222378261678803E-4</v>
      </c>
      <c r="O52" s="20">
        <v>1.52471005859792E-2</v>
      </c>
      <c r="P52" s="20">
        <v>5.8076905963855903E-2</v>
      </c>
      <c r="Q52" s="10">
        <v>3287.8154443958601</v>
      </c>
      <c r="R52" s="10">
        <v>397.921626404758</v>
      </c>
      <c r="S52" s="11">
        <v>33.449217596442203</v>
      </c>
      <c r="T52" s="11">
        <v>60.866338664047497</v>
      </c>
      <c r="U52" s="10">
        <v>6552.3589967329299</v>
      </c>
      <c r="V52" s="10">
        <v>456.76369142593398</v>
      </c>
      <c r="W52" s="11">
        <v>38.177295984087401</v>
      </c>
      <c r="X52" s="11">
        <v>49.091147933711497</v>
      </c>
      <c r="Y52" s="10">
        <v>1913.1252448217399</v>
      </c>
      <c r="Z52" s="10">
        <v>176.61103346308499</v>
      </c>
      <c r="AA52" s="11">
        <v>41.313364434197901</v>
      </c>
      <c r="AB52" s="11">
        <v>46.937777675553001</v>
      </c>
      <c r="AC52" s="10">
        <v>8029.0853074127599</v>
      </c>
      <c r="AD52" s="10">
        <v>634.43863992112597</v>
      </c>
      <c r="AE52" s="11">
        <v>36.755911017574199</v>
      </c>
      <c r="AF52" s="11">
        <v>47.540144759769198</v>
      </c>
      <c r="AG52" s="10">
        <v>2330.6189370871298</v>
      </c>
      <c r="AH52" s="10">
        <v>355.79774683599697</v>
      </c>
      <c r="AI52" s="11">
        <v>43.298304217376497</v>
      </c>
      <c r="AJ52" s="11">
        <v>92.935671562089397</v>
      </c>
      <c r="AL52" s="17">
        <v>109.318162049126</v>
      </c>
    </row>
    <row r="53" spans="2:38" x14ac:dyDescent="0.3">
      <c r="B53" s="8">
        <v>49</v>
      </c>
      <c r="C53" s="9">
        <v>151.35518448718801</v>
      </c>
      <c r="D53" s="9">
        <v>101.425593619732</v>
      </c>
      <c r="E53" s="9">
        <v>4.0074876232932999</v>
      </c>
      <c r="F53" s="10">
        <v>221414.26577735099</v>
      </c>
      <c r="G53" s="10">
        <v>593.73901008782298</v>
      </c>
      <c r="H53" s="11">
        <v>14.0346631945977</v>
      </c>
      <c r="I53" s="10">
        <v>767.50865296408995</v>
      </c>
      <c r="J53" s="11">
        <v>3.6615999096961298</v>
      </c>
      <c r="K53" s="12">
        <v>0.59452215766813099</v>
      </c>
      <c r="L53" s="13">
        <v>-2.8018195497195499E-3</v>
      </c>
      <c r="M53" s="14">
        <v>1.6628671484707501E-4</v>
      </c>
      <c r="N53" s="14">
        <v>-1.00634371993857E-4</v>
      </c>
      <c r="O53" s="20">
        <v>3.8525165530438103E-2</v>
      </c>
      <c r="P53" s="20">
        <v>1.92787624524095E-2</v>
      </c>
      <c r="Q53" s="10">
        <v>4354.8875634042797</v>
      </c>
      <c r="R53" s="10">
        <v>486.81479121497398</v>
      </c>
      <c r="S53" s="11">
        <v>38.034283256849299</v>
      </c>
      <c r="T53" s="11">
        <v>64.556766878487196</v>
      </c>
      <c r="U53" s="10">
        <v>6814.2153352478299</v>
      </c>
      <c r="V53" s="10">
        <v>712.08636102863898</v>
      </c>
      <c r="W53" s="11">
        <v>37.8472788151822</v>
      </c>
      <c r="X53" s="11">
        <v>63.692468461896702</v>
      </c>
      <c r="Y53" s="10">
        <v>1193.08146855163</v>
      </c>
      <c r="Z53" s="10">
        <v>135.87822707725499</v>
      </c>
      <c r="AA53" s="11">
        <v>35.245627404609301</v>
      </c>
      <c r="AB53" s="11">
        <v>70.889084599502198</v>
      </c>
      <c r="AC53" s="10">
        <v>4807.6750384613597</v>
      </c>
      <c r="AD53" s="10">
        <v>670.44815749401096</v>
      </c>
      <c r="AE53" s="11">
        <v>31.2806149321625</v>
      </c>
      <c r="AF53" s="11">
        <v>48.657683177284703</v>
      </c>
      <c r="AG53" s="10">
        <v>3724.90662602768</v>
      </c>
      <c r="AH53" s="10">
        <v>423.733548226187</v>
      </c>
      <c r="AI53" s="11">
        <v>35.957894729425</v>
      </c>
      <c r="AJ53" s="11">
        <v>62.679847984064502</v>
      </c>
      <c r="AL53" s="17">
        <v>127.841267260048</v>
      </c>
    </row>
    <row r="54" spans="2:38" x14ac:dyDescent="0.3">
      <c r="B54" s="8">
        <v>50</v>
      </c>
      <c r="C54" s="9">
        <v>150.468925935046</v>
      </c>
      <c r="D54" s="9">
        <v>99.943806547202101</v>
      </c>
      <c r="E54" s="9">
        <v>3.6636082787998601</v>
      </c>
      <c r="F54" s="10">
        <v>203555.32367177701</v>
      </c>
      <c r="G54" s="10">
        <v>618.00525863766802</v>
      </c>
      <c r="H54" s="11">
        <v>4.0645369115109604</v>
      </c>
      <c r="I54" s="10">
        <f>G54*1.07</f>
        <v>661.26562674230479</v>
      </c>
      <c r="J54" s="11">
        <v>3.0889920385640002</v>
      </c>
      <c r="K54" s="12">
        <v>0.94810800528150196</v>
      </c>
      <c r="L54" s="13">
        <v>-2.3570132888096002E-3</v>
      </c>
      <c r="M54" s="14">
        <v>9.94611543509612E-5</v>
      </c>
      <c r="N54" s="14">
        <v>-3.4123082170332402E-4</v>
      </c>
      <c r="O54" s="20">
        <v>9.1256319940957703E-2</v>
      </c>
      <c r="P54" s="20">
        <v>3.7257357018490297E-2</v>
      </c>
      <c r="Q54" s="10">
        <v>3070.64500435953</v>
      </c>
      <c r="R54" s="10">
        <v>406.30465356375601</v>
      </c>
      <c r="S54" s="11">
        <v>35.647374974494397</v>
      </c>
      <c r="T54" s="11">
        <v>69.190893305067206</v>
      </c>
      <c r="U54" s="10">
        <v>4632.1084842183</v>
      </c>
      <c r="V54" s="10">
        <v>894.42640456386698</v>
      </c>
      <c r="W54" s="11">
        <v>34.8751332450245</v>
      </c>
      <c r="X54" s="11">
        <v>56.244450637320902</v>
      </c>
      <c r="Y54" s="10">
        <v>1304.55442958855</v>
      </c>
      <c r="Z54" s="10">
        <v>195.296492321789</v>
      </c>
      <c r="AA54" s="11">
        <v>48.206407242908902</v>
      </c>
      <c r="AB54" s="11">
        <v>73.381204136803106</v>
      </c>
      <c r="AC54" s="10">
        <v>5215.3425120142301</v>
      </c>
      <c r="AD54" s="10">
        <v>668.99436270921399</v>
      </c>
      <c r="AE54" s="11">
        <v>36.477405534389</v>
      </c>
      <c r="AF54" s="11">
        <v>56.830202777026102</v>
      </c>
      <c r="AG54" s="10">
        <v>2081.18652066088</v>
      </c>
      <c r="AH54" s="10">
        <v>338.61621790983497</v>
      </c>
      <c r="AI54" s="11">
        <v>39.903513075875502</v>
      </c>
      <c r="AJ54" s="11">
        <v>53.276600445615699</v>
      </c>
      <c r="AL54" s="17">
        <v>109.986327926158</v>
      </c>
    </row>
    <row r="55" spans="2:38" x14ac:dyDescent="0.3">
      <c r="B55" s="8">
        <v>51</v>
      </c>
      <c r="C55" s="9">
        <v>148.42845394550301</v>
      </c>
      <c r="D55" s="9">
        <v>99.785599642747997</v>
      </c>
      <c r="E55" s="9">
        <v>3.7970978638251398</v>
      </c>
      <c r="F55" s="10">
        <v>200435.519002229</v>
      </c>
      <c r="G55" s="10">
        <v>602.673761882093</v>
      </c>
      <c r="H55" s="11">
        <v>5.96744697242063</v>
      </c>
      <c r="I55" s="10">
        <v>769.07766389952496</v>
      </c>
      <c r="J55" s="11">
        <v>2.7253581056314</v>
      </c>
      <c r="K55" s="12">
        <v>0.47</v>
      </c>
      <c r="L55" s="13">
        <v>-3.43633466352142E-4</v>
      </c>
      <c r="M55" s="14">
        <v>-1.49088827024346E-4</v>
      </c>
      <c r="N55" s="14">
        <v>6.9151691967250795E-4</v>
      </c>
      <c r="O55" s="20">
        <v>5.8010511247880502E-2</v>
      </c>
      <c r="P55" s="20">
        <v>3.7496800423639898E-2</v>
      </c>
      <c r="Q55" s="10">
        <v>2201.4952906646099</v>
      </c>
      <c r="R55" s="10">
        <v>371.42557506033899</v>
      </c>
      <c r="S55" s="11">
        <v>37.014234243415501</v>
      </c>
      <c r="T55" s="11">
        <v>74.305130127374994</v>
      </c>
      <c r="U55" s="10">
        <v>7120.88766491756</v>
      </c>
      <c r="V55" s="10">
        <v>604.59665041309199</v>
      </c>
      <c r="W55" s="11">
        <v>36.187218281759897</v>
      </c>
      <c r="X55" s="11">
        <v>48.053664296645501</v>
      </c>
      <c r="Y55" s="10">
        <v>1229.6249618603999</v>
      </c>
      <c r="Z55" s="10">
        <v>131.60313431748901</v>
      </c>
      <c r="AA55" s="11">
        <v>46.109078886358901</v>
      </c>
      <c r="AB55" s="11">
        <v>71.535806263420994</v>
      </c>
      <c r="AC55" s="10">
        <v>4236.6703160078196</v>
      </c>
      <c r="AD55" s="10">
        <v>470.69515501283098</v>
      </c>
      <c r="AE55" s="11">
        <v>39.747236810610303</v>
      </c>
      <c r="AF55" s="11">
        <v>71.902449609836594</v>
      </c>
      <c r="AG55" s="10">
        <v>3356.9603240187498</v>
      </c>
      <c r="AH55" s="10">
        <v>327.34583136928399</v>
      </c>
      <c r="AI55" s="11">
        <v>35.411278052711801</v>
      </c>
      <c r="AJ55" s="11">
        <v>63.457246602389503</v>
      </c>
      <c r="AL55" s="17">
        <v>121.793914959041</v>
      </c>
    </row>
    <row r="56" spans="2:38" x14ac:dyDescent="0.3">
      <c r="B56" s="8">
        <v>52</v>
      </c>
      <c r="C56" s="9">
        <v>149.972972775898</v>
      </c>
      <c r="D56" s="9">
        <v>98.643997179684007</v>
      </c>
      <c r="E56" s="9">
        <v>4.0010412737551801</v>
      </c>
      <c r="F56" s="10">
        <v>192086.185408274</v>
      </c>
      <c r="G56" s="10">
        <v>608.00428184634802</v>
      </c>
      <c r="H56" s="11">
        <v>4.4370288887628897</v>
      </c>
      <c r="I56" s="10">
        <v>811.33501809828704</v>
      </c>
      <c r="J56" s="11">
        <v>3.2614450475904002</v>
      </c>
      <c r="K56" s="12">
        <v>0.80740004456814896</v>
      </c>
      <c r="L56" s="13">
        <v>3.0704927835476501E-4</v>
      </c>
      <c r="M56" s="14">
        <v>2.37729635601863E-4</v>
      </c>
      <c r="N56" s="14">
        <v>2.09902154854085E-4</v>
      </c>
      <c r="O56" s="20">
        <v>4.8819090978322398E-2</v>
      </c>
      <c r="P56" s="20">
        <v>9.7136338746366506E-3</v>
      </c>
      <c r="Q56" s="10">
        <v>4212.9937900904897</v>
      </c>
      <c r="R56" s="10">
        <v>477.25273018236197</v>
      </c>
      <c r="S56" s="11">
        <v>42.850380262362499</v>
      </c>
      <c r="T56" s="11">
        <v>59.641094944026001</v>
      </c>
      <c r="U56" s="10">
        <v>5623.7768209584601</v>
      </c>
      <c r="V56" s="10">
        <v>541.75611866974896</v>
      </c>
      <c r="W56" s="11">
        <v>38.090636635224797</v>
      </c>
      <c r="X56" s="11">
        <v>57.039916176557199</v>
      </c>
      <c r="Y56" s="10">
        <v>963.18933852669704</v>
      </c>
      <c r="Z56" s="10">
        <v>178.528924184641</v>
      </c>
      <c r="AA56" s="11">
        <v>40.453123378080299</v>
      </c>
      <c r="AB56" s="11">
        <v>58.3154554085745</v>
      </c>
      <c r="AC56" s="10">
        <v>7436.8124616194</v>
      </c>
      <c r="AD56" s="10">
        <v>679.25267288001601</v>
      </c>
      <c r="AE56" s="11">
        <v>34.154858433746803</v>
      </c>
      <c r="AF56" s="11">
        <v>55.468657718652999</v>
      </c>
      <c r="AG56" s="10">
        <v>3608.7245215836501</v>
      </c>
      <c r="AH56" s="10">
        <v>478.89611192836702</v>
      </c>
      <c r="AI56" s="11">
        <v>35.187592700787398</v>
      </c>
      <c r="AJ56" s="11">
        <v>50.242290562485003</v>
      </c>
      <c r="AL56" s="17">
        <v>133.15274963700199</v>
      </c>
    </row>
    <row r="57" spans="2:38" x14ac:dyDescent="0.3">
      <c r="B57" s="8">
        <v>53</v>
      </c>
      <c r="C57" s="9">
        <v>151.299707291673</v>
      </c>
      <c r="D57" s="9">
        <v>99.140893305759803</v>
      </c>
      <c r="E57" s="9">
        <v>3.9485520939042802</v>
      </c>
      <c r="F57" s="10">
        <v>194853.99664458699</v>
      </c>
      <c r="G57" s="10">
        <v>601.05917187360501</v>
      </c>
      <c r="H57" s="11">
        <v>6.4579665997727602</v>
      </c>
      <c r="I57" s="10">
        <v>708.77599124585595</v>
      </c>
      <c r="J57" s="11">
        <v>5.6163807252900604</v>
      </c>
      <c r="K57" s="12">
        <v>0.89925643599666905</v>
      </c>
      <c r="L57" s="13">
        <v>1.4809955645684501E-3</v>
      </c>
      <c r="M57" s="14">
        <v>-4.7211390429361999E-4</v>
      </c>
      <c r="N57" s="14">
        <v>2.8825809822814199E-4</v>
      </c>
      <c r="O57" s="20">
        <v>4.5672957421276798E-2</v>
      </c>
      <c r="P57" s="20">
        <v>9.1976432732198701E-2</v>
      </c>
      <c r="Q57" s="10">
        <v>4664.8673369832704</v>
      </c>
      <c r="R57" s="10">
        <v>458.784097007789</v>
      </c>
      <c r="S57" s="11">
        <v>39.304473809961898</v>
      </c>
      <c r="T57" s="11">
        <v>71.561582282566903</v>
      </c>
      <c r="U57" s="10">
        <v>4980.7535495064603</v>
      </c>
      <c r="V57" s="10">
        <v>668.25307194694801</v>
      </c>
      <c r="W57" s="11">
        <v>42.354140515036597</v>
      </c>
      <c r="X57" s="11">
        <v>53.715983667821597</v>
      </c>
      <c r="Y57" s="10">
        <v>2353.0704067521101</v>
      </c>
      <c r="Z57" s="10">
        <v>156.67814419400099</v>
      </c>
      <c r="AA57" s="11">
        <v>42.766449063810398</v>
      </c>
      <c r="AB57" s="11">
        <v>50.508655259626401</v>
      </c>
      <c r="AC57" s="10">
        <v>3820.4603950447299</v>
      </c>
      <c r="AD57" s="10">
        <v>776.93434678633901</v>
      </c>
      <c r="AE57" s="11">
        <v>45.212750097018699</v>
      </c>
      <c r="AF57" s="11">
        <v>59.6185515972101</v>
      </c>
      <c r="AG57" s="10">
        <v>1834.5232920518599</v>
      </c>
      <c r="AH57" s="10">
        <v>428.10134059520101</v>
      </c>
      <c r="AI57" s="11">
        <v>40.718296952621301</v>
      </c>
      <c r="AJ57" s="11">
        <v>54.032918718113002</v>
      </c>
      <c r="AL57" s="17">
        <v>119.640672288277</v>
      </c>
    </row>
    <row r="58" spans="2:38" x14ac:dyDescent="0.3">
      <c r="B58" s="8">
        <v>54</v>
      </c>
      <c r="C58" s="9">
        <v>152.11670780302799</v>
      </c>
      <c r="D58" s="9">
        <v>99.148392695658501</v>
      </c>
      <c r="E58" s="9">
        <v>3.8218588973794598</v>
      </c>
      <c r="F58" s="10">
        <v>202786.980143414</v>
      </c>
      <c r="G58" s="10">
        <v>532.63301796904</v>
      </c>
      <c r="H58" s="11">
        <v>10.8506738035537</v>
      </c>
      <c r="I58" s="10">
        <v>613.68750515881402</v>
      </c>
      <c r="J58" s="11">
        <v>9.8500426216535892</v>
      </c>
      <c r="K58" s="12">
        <v>0.72</v>
      </c>
      <c r="L58" s="13">
        <v>-1.9311954787033E-3</v>
      </c>
      <c r="M58" s="14">
        <v>5.2557201540357303E-4</v>
      </c>
      <c r="N58" s="14">
        <v>7.0585449516564103E-4</v>
      </c>
      <c r="O58" s="20">
        <v>2.2405363205367301E-2</v>
      </c>
      <c r="P58" s="20">
        <v>4.0094755858494799E-2</v>
      </c>
      <c r="Q58" s="10">
        <v>4272.1353070668702</v>
      </c>
      <c r="R58" s="10">
        <v>400.569948899829</v>
      </c>
      <c r="S58" s="11">
        <v>44.217291268483898</v>
      </c>
      <c r="T58" s="11">
        <v>64.368865594286902</v>
      </c>
      <c r="U58" s="10">
        <v>4538.5542885124196</v>
      </c>
      <c r="V58" s="10">
        <v>546.39036853026403</v>
      </c>
      <c r="W58" s="11">
        <v>38.850129133492402</v>
      </c>
      <c r="X58" s="11">
        <v>58.741977371954398</v>
      </c>
      <c r="Y58" s="10">
        <v>1282.71960308759</v>
      </c>
      <c r="Z58" s="10">
        <v>162.5321445136</v>
      </c>
      <c r="AA58" s="11">
        <v>37.675732568888698</v>
      </c>
      <c r="AB58" s="11">
        <v>57.9087757599398</v>
      </c>
      <c r="AC58" s="10">
        <v>3670.6776441289198</v>
      </c>
      <c r="AD58" s="10">
        <v>775.38695521707803</v>
      </c>
      <c r="AE58" s="11">
        <v>41.182952106838798</v>
      </c>
      <c r="AF58" s="11">
        <v>68.481674510382007</v>
      </c>
      <c r="AG58" s="10">
        <v>3753.9349644857102</v>
      </c>
      <c r="AH58" s="10">
        <v>439.06219294102601</v>
      </c>
      <c r="AI58" s="11">
        <v>46.109014113814602</v>
      </c>
      <c r="AJ58" s="11">
        <f>1.07*AI58</f>
        <v>49.336645101781627</v>
      </c>
      <c r="AL58" s="17">
        <v>105.82141871831899</v>
      </c>
    </row>
    <row r="59" spans="2:38" x14ac:dyDescent="0.3">
      <c r="B59" s="8">
        <v>55</v>
      </c>
      <c r="C59" s="9">
        <v>149.924275985675</v>
      </c>
      <c r="D59" s="9">
        <v>100.355674280885</v>
      </c>
      <c r="E59" s="9">
        <v>3.7244255489635099</v>
      </c>
      <c r="F59" s="10">
        <v>183061.32015500599</v>
      </c>
      <c r="G59" s="10">
        <v>557.66465587246705</v>
      </c>
      <c r="H59" s="11">
        <v>5.38759791274747</v>
      </c>
      <c r="I59" s="10">
        <v>812.72191288232705</v>
      </c>
      <c r="J59" s="11">
        <v>3.4601768210218</v>
      </c>
      <c r="K59" s="12">
        <v>0.74192475513239098</v>
      </c>
      <c r="L59" s="13">
        <v>-2.1824959217315899E-3</v>
      </c>
      <c r="M59" s="14">
        <v>-6.1012865732306398E-5</v>
      </c>
      <c r="N59" s="14">
        <v>1.6742418576653299E-4</v>
      </c>
      <c r="O59" s="20">
        <v>1.24225101168608E-2</v>
      </c>
      <c r="P59" s="20">
        <v>4.1838896714066903E-2</v>
      </c>
      <c r="Q59" s="10">
        <v>4728.1602899340496</v>
      </c>
      <c r="R59" s="10">
        <v>432.60418977315601</v>
      </c>
      <c r="S59" s="11">
        <v>46.252787648456803</v>
      </c>
      <c r="T59" s="11">
        <v>63.185026526652898</v>
      </c>
      <c r="U59" s="10">
        <v>3301.6888934845401</v>
      </c>
      <c r="V59" s="10">
        <v>738.84680186098205</v>
      </c>
      <c r="W59" s="11">
        <v>30.343487895743099</v>
      </c>
      <c r="X59" s="11">
        <v>48.200654908249902</v>
      </c>
      <c r="Y59" s="10">
        <v>1736.6903786724799</v>
      </c>
      <c r="Z59" s="10">
        <v>140.08711963846301</v>
      </c>
      <c r="AA59" s="11">
        <v>37.694359527757399</v>
      </c>
      <c r="AB59" s="11">
        <v>56.946672378650597</v>
      </c>
      <c r="AC59" s="10">
        <v>6549.4531735300698</v>
      </c>
      <c r="AD59" s="10">
        <v>568.87007785593005</v>
      </c>
      <c r="AE59" s="11">
        <v>37.199337181686502</v>
      </c>
      <c r="AF59" s="11">
        <v>78.061171379007604</v>
      </c>
      <c r="AG59" s="10">
        <v>4053.1800662887599</v>
      </c>
      <c r="AH59" s="10">
        <v>454.93511786818499</v>
      </c>
      <c r="AI59" s="11">
        <v>39.013582541101698</v>
      </c>
      <c r="AJ59" s="11">
        <v>63.098066992322501</v>
      </c>
      <c r="AL59" s="17">
        <v>121.22555898306</v>
      </c>
    </row>
    <row r="60" spans="2:38" x14ac:dyDescent="0.3">
      <c r="B60" s="8">
        <v>56</v>
      </c>
      <c r="C60" s="9">
        <v>149.385362128683</v>
      </c>
      <c r="D60" s="9">
        <v>98.355402727879607</v>
      </c>
      <c r="E60" s="9">
        <v>4.1407807076553897</v>
      </c>
      <c r="F60" s="10">
        <v>218646.66941854</v>
      </c>
      <c r="G60" s="10">
        <v>514.31486270025403</v>
      </c>
      <c r="H60" s="11">
        <v>3.2194420528911198</v>
      </c>
      <c r="I60" s="10">
        <v>721.41426995640802</v>
      </c>
      <c r="J60" s="11">
        <v>4.0262303509126802</v>
      </c>
      <c r="K60" s="12">
        <v>0.89033002821949403</v>
      </c>
      <c r="L60" s="13">
        <v>-1.27561373993854E-3</v>
      </c>
      <c r="M60" s="14">
        <v>-9.3400447427497199E-5</v>
      </c>
      <c r="N60" s="14">
        <v>2.7950774456370601E-4</v>
      </c>
      <c r="O60" s="20">
        <v>3.1814305561253198E-2</v>
      </c>
      <c r="P60" s="20">
        <v>2.9749777973915099E-2</v>
      </c>
      <c r="Q60" s="10">
        <v>2538.7960629372001</v>
      </c>
      <c r="R60" s="10">
        <v>382.05415764997502</v>
      </c>
      <c r="S60" s="11">
        <v>41.156221515535897</v>
      </c>
      <c r="T60" s="11">
        <v>53.961670439979002</v>
      </c>
      <c r="U60" s="10">
        <v>5526.5091054469403</v>
      </c>
      <c r="V60" s="10">
        <v>564.84222432977799</v>
      </c>
      <c r="W60" s="11">
        <v>39.8415462904224</v>
      </c>
      <c r="X60" s="11">
        <v>62.982780096406103</v>
      </c>
      <c r="Y60" s="10">
        <v>864.27421197334695</v>
      </c>
      <c r="Z60" s="10">
        <v>172.907941939241</v>
      </c>
      <c r="AA60" s="11">
        <v>36.913223038280897</v>
      </c>
      <c r="AB60" s="11">
        <v>57.478549319972302</v>
      </c>
      <c r="AC60" s="10">
        <v>3406.40066112045</v>
      </c>
      <c r="AD60" s="10">
        <v>666.62517654061696</v>
      </c>
      <c r="AE60" s="11">
        <v>36.050084840271502</v>
      </c>
      <c r="AF60" s="11">
        <v>59.0861334709804</v>
      </c>
      <c r="AG60" s="10">
        <v>4348.7137412394804</v>
      </c>
      <c r="AH60" s="10">
        <v>374.33511150793299</v>
      </c>
      <c r="AI60" s="11">
        <v>40.543563472178697</v>
      </c>
      <c r="AJ60" s="11">
        <f>1.07*AI60</f>
        <v>43.381612915231209</v>
      </c>
      <c r="AL60" s="17">
        <v>118.245705830604</v>
      </c>
    </row>
    <row r="61" spans="2:38" x14ac:dyDescent="0.3">
      <c r="B61" s="8">
        <v>57</v>
      </c>
      <c r="C61" s="9">
        <v>148.361991216799</v>
      </c>
      <c r="D61" s="9">
        <v>100.867455250733</v>
      </c>
      <c r="E61" s="9">
        <v>4.0676858479366897</v>
      </c>
      <c r="F61" s="10">
        <v>199066.12785515201</v>
      </c>
      <c r="G61" s="10">
        <v>677.50672919952899</v>
      </c>
      <c r="H61" s="11">
        <v>4.4581495794989898</v>
      </c>
      <c r="I61" s="10">
        <v>920.47628320254</v>
      </c>
      <c r="J61" s="11">
        <v>3.7477800983602401</v>
      </c>
      <c r="K61" s="12">
        <v>0.873790649615802</v>
      </c>
      <c r="L61" s="13">
        <v>1.3391554596408799E-3</v>
      </c>
      <c r="M61" s="14">
        <v>1.9859846996938499E-4</v>
      </c>
      <c r="N61" s="14">
        <v>-2.63990545293755E-4</v>
      </c>
      <c r="O61" s="20">
        <v>1.7110971060161E-2</v>
      </c>
      <c r="P61" s="20">
        <v>4.5395443887811297E-2</v>
      </c>
      <c r="Q61" s="10">
        <v>2578.9129970154099</v>
      </c>
      <c r="R61" s="10">
        <v>356.709034089478</v>
      </c>
      <c r="S61" s="11">
        <v>42.241114181604402</v>
      </c>
      <c r="T61" s="11">
        <v>61.014496519156602</v>
      </c>
      <c r="U61" s="10">
        <v>5539.46268205869</v>
      </c>
      <c r="V61" s="10">
        <v>658.344600441382</v>
      </c>
      <c r="W61" s="11">
        <v>28.237214155435499</v>
      </c>
      <c r="X61" s="11">
        <v>62.659308739309601</v>
      </c>
      <c r="Y61" s="10">
        <v>2391.2611575263099</v>
      </c>
      <c r="Z61" s="10">
        <v>166.342619171666</v>
      </c>
      <c r="AA61" s="11">
        <v>36.553864163165102</v>
      </c>
      <c r="AB61" s="11">
        <v>45.3735327497781</v>
      </c>
      <c r="AC61" s="10">
        <v>7693.7132451115103</v>
      </c>
      <c r="AD61" s="10">
        <v>698.63991963485296</v>
      </c>
      <c r="AE61" s="11">
        <v>43.5401037458264</v>
      </c>
      <c r="AF61" s="11">
        <v>55.609865202303602</v>
      </c>
      <c r="AG61" s="10">
        <v>4786.3277095584999</v>
      </c>
      <c r="AH61" s="10">
        <v>362.18650560030801</v>
      </c>
      <c r="AI61" s="11">
        <v>36.577058889841503</v>
      </c>
      <c r="AJ61" s="11">
        <v>50.657574936366998</v>
      </c>
      <c r="AL61" s="17">
        <v>138.85755704108001</v>
      </c>
    </row>
    <row r="62" spans="2:38" x14ac:dyDescent="0.3">
      <c r="B62" s="8">
        <v>58</v>
      </c>
      <c r="C62" s="9">
        <v>152.047794589077</v>
      </c>
      <c r="D62" s="9">
        <v>99.110723034619099</v>
      </c>
      <c r="E62" s="9">
        <v>3.8879026898275</v>
      </c>
      <c r="F62" s="10">
        <v>202520.75647223101</v>
      </c>
      <c r="G62" s="10">
        <v>580.78642749985704</v>
      </c>
      <c r="H62" s="11">
        <v>6.3443320842190998</v>
      </c>
      <c r="I62" s="10">
        <v>841.85588987349695</v>
      </c>
      <c r="J62" s="11">
        <v>5.1530584902146099</v>
      </c>
      <c r="K62" s="12">
        <v>0.70835839340422102</v>
      </c>
      <c r="L62" s="13">
        <v>-1.13961687876671E-3</v>
      </c>
      <c r="M62" s="14">
        <v>1.8605350319864301E-4</v>
      </c>
      <c r="N62" s="14">
        <v>1.49099418391727E-4</v>
      </c>
      <c r="O62" s="20">
        <v>1.8541938217142801E-2</v>
      </c>
      <c r="P62" s="20">
        <v>3.15334573084569E-2</v>
      </c>
      <c r="Q62" s="10">
        <v>7176.6048048491903</v>
      </c>
      <c r="R62" s="10">
        <v>472.76395320683997</v>
      </c>
      <c r="S62" s="11">
        <v>39.168226437337601</v>
      </c>
      <c r="T62" s="11">
        <v>51.695880237670401</v>
      </c>
      <c r="U62" s="10">
        <v>4263.4361963483498</v>
      </c>
      <c r="V62" s="10">
        <v>745.76214648384598</v>
      </c>
      <c r="W62" s="11">
        <v>40.966306880530297</v>
      </c>
      <c r="X62" s="11">
        <v>66.691483007504303</v>
      </c>
      <c r="Y62" s="10">
        <v>928.72557418357701</v>
      </c>
      <c r="Z62" s="10">
        <v>107.393209063472</v>
      </c>
      <c r="AA62" s="11">
        <v>42.828435615542404</v>
      </c>
      <c r="AB62" s="11">
        <v>56.080745004815398</v>
      </c>
      <c r="AC62" s="10">
        <v>6248.5534931784996</v>
      </c>
      <c r="AD62" s="10">
        <v>937.91527012685299</v>
      </c>
      <c r="AE62" s="11">
        <v>42.464887043841898</v>
      </c>
      <c r="AF62" s="11">
        <f>1.07*AE62</f>
        <v>45.437429136910836</v>
      </c>
      <c r="AG62" s="10">
        <v>4381.49207214732</v>
      </c>
      <c r="AH62" s="10">
        <v>463.55089709079903</v>
      </c>
      <c r="AI62" s="11">
        <v>49.187083828289097</v>
      </c>
      <c r="AJ62" s="11">
        <v>72.8973244493896</v>
      </c>
      <c r="AL62" s="17">
        <v>130.933239775148</v>
      </c>
    </row>
    <row r="63" spans="2:38" x14ac:dyDescent="0.3">
      <c r="B63" s="8">
        <v>59</v>
      </c>
      <c r="C63" s="9">
        <v>151.4003565045</v>
      </c>
      <c r="D63" s="9">
        <v>100.141395191169</v>
      </c>
      <c r="E63" s="9">
        <v>3.97444352359696</v>
      </c>
      <c r="F63" s="10">
        <v>191446.965732335</v>
      </c>
      <c r="G63" s="10">
        <v>636.44151621800404</v>
      </c>
      <c r="H63" s="11">
        <v>2.8844423843905802</v>
      </c>
      <c r="I63" s="10">
        <v>703.31872040680196</v>
      </c>
      <c r="J63" s="11">
        <v>2.8363167676117298</v>
      </c>
      <c r="K63" s="12">
        <v>0.96205473722846002</v>
      </c>
      <c r="L63" s="13">
        <v>1.35174186140993E-3</v>
      </c>
      <c r="M63" s="14">
        <v>-2.9312925245760001E-4</v>
      </c>
      <c r="N63" s="14">
        <v>3.5806784147192702E-4</v>
      </c>
      <c r="O63" s="20">
        <v>3.0356039239803401E-2</v>
      </c>
      <c r="P63" s="20">
        <v>2.8909422060654499E-2</v>
      </c>
      <c r="Q63" s="10">
        <v>4457.9752674125803</v>
      </c>
      <c r="R63" s="10">
        <v>391.69198734121198</v>
      </c>
      <c r="S63" s="11">
        <v>45.287380206587997</v>
      </c>
      <c r="T63" s="11">
        <v>69.788863943702594</v>
      </c>
      <c r="U63" s="10">
        <v>3519.7185019296098</v>
      </c>
      <c r="V63" s="10">
        <v>663.45067192326599</v>
      </c>
      <c r="W63" s="11">
        <v>36.442925506205803</v>
      </c>
      <c r="X63" s="11">
        <v>47.379030574534703</v>
      </c>
      <c r="Y63" s="10">
        <v>1165.8919381418</v>
      </c>
      <c r="Z63" s="10">
        <v>181.35615312643401</v>
      </c>
      <c r="AA63" s="11">
        <v>39.163261368732002</v>
      </c>
      <c r="AB63" s="11">
        <v>70.4784482114746</v>
      </c>
      <c r="AC63" s="10">
        <v>8527.4943999504703</v>
      </c>
      <c r="AD63" s="10">
        <v>533.29288277619105</v>
      </c>
      <c r="AE63" s="11">
        <v>33.519949460586297</v>
      </c>
      <c r="AF63" s="11">
        <v>48.243378418630599</v>
      </c>
      <c r="AG63" s="10">
        <v>3529.6412321190001</v>
      </c>
      <c r="AH63" s="10">
        <v>437.33116566999303</v>
      </c>
      <c r="AI63" s="11">
        <v>49.678976683562901</v>
      </c>
      <c r="AJ63" s="11">
        <f>1.07*AI63</f>
        <v>53.15650505141231</v>
      </c>
      <c r="AL63" s="17">
        <v>127.265671773862</v>
      </c>
    </row>
    <row r="64" spans="2:38" x14ac:dyDescent="0.3">
      <c r="B64" s="8">
        <v>60</v>
      </c>
      <c r="C64" s="9">
        <v>147.69482201273701</v>
      </c>
      <c r="D64" s="9">
        <v>102.288928651536</v>
      </c>
      <c r="E64" s="9">
        <v>3.8930619379882101</v>
      </c>
      <c r="F64" s="10">
        <v>210539.80528288201</v>
      </c>
      <c r="G64" s="10">
        <v>560.56880692439097</v>
      </c>
      <c r="H64" s="11">
        <v>6.0527286420827702</v>
      </c>
      <c r="I64" s="10">
        <v>793.85474161454295</v>
      </c>
      <c r="J64" s="11">
        <v>4.0581790704048899</v>
      </c>
      <c r="K64" s="12">
        <v>0.908781003643922</v>
      </c>
      <c r="L64" s="13">
        <v>-1.6303115330527199E-5</v>
      </c>
      <c r="M64" s="14">
        <v>-1.5504844549846399E-4</v>
      </c>
      <c r="N64" s="14">
        <v>-2.9789711558874402E-4</v>
      </c>
      <c r="O64" s="20">
        <v>4.2583962904790003E-2</v>
      </c>
      <c r="P64" s="20">
        <v>0.129306994798811</v>
      </c>
      <c r="Q64" s="10">
        <v>3221.9445059493901</v>
      </c>
      <c r="R64" s="10">
        <v>386.387061901089</v>
      </c>
      <c r="S64" s="11">
        <v>34.106827029164101</v>
      </c>
      <c r="T64" s="11">
        <v>54.120531603849699</v>
      </c>
      <c r="U64" s="10">
        <v>6367.5583152602903</v>
      </c>
      <c r="V64" s="10">
        <v>625.68280085191395</v>
      </c>
      <c r="W64" s="11">
        <v>36.617345328041303</v>
      </c>
      <c r="X64" s="11">
        <v>47.624170961752696</v>
      </c>
      <c r="Y64" s="10">
        <v>1698.3097383479301</v>
      </c>
      <c r="Z64" s="10">
        <v>162.21665036745799</v>
      </c>
      <c r="AA64" s="11">
        <v>35.218921556398698</v>
      </c>
      <c r="AB64" s="11">
        <v>55.102870311253298</v>
      </c>
      <c r="AC64" s="10">
        <v>4334.4036148887199</v>
      </c>
      <c r="AD64" s="10">
        <v>607.74945008013503</v>
      </c>
      <c r="AE64" s="11">
        <v>37.464698489318302</v>
      </c>
      <c r="AF64" s="11">
        <v>57.261357754616803</v>
      </c>
      <c r="AG64" s="10">
        <v>2209.4474075254102</v>
      </c>
      <c r="AH64" s="10">
        <v>399.57464500362801</v>
      </c>
      <c r="AI64" s="11">
        <v>43.770866278612502</v>
      </c>
      <c r="AJ64" s="11">
        <v>76.877005837134206</v>
      </c>
      <c r="AL64" s="17">
        <v>120.785875676961</v>
      </c>
    </row>
    <row r="65" spans="2:38" x14ac:dyDescent="0.3">
      <c r="B65" s="8">
        <v>61</v>
      </c>
      <c r="C65" s="9">
        <v>151.18148343100901</v>
      </c>
      <c r="D65" s="9">
        <v>99.396231723743497</v>
      </c>
      <c r="E65" s="9">
        <v>3.8902329737630899</v>
      </c>
      <c r="F65" s="10">
        <v>192563.738602089</v>
      </c>
      <c r="G65" s="10">
        <v>563.36330710001698</v>
      </c>
      <c r="H65" s="11">
        <v>6.1086491011658</v>
      </c>
      <c r="I65" s="10">
        <v>744.01639665318498</v>
      </c>
      <c r="J65" s="11">
        <v>4.8774886880922397</v>
      </c>
      <c r="K65" s="12">
        <v>0.78682051402778197</v>
      </c>
      <c r="L65" s="13">
        <v>6.7780094197255497E-5</v>
      </c>
      <c r="M65" s="14">
        <v>-1.80317142669347E-4</v>
      </c>
      <c r="N65" s="14">
        <v>-1.95502391677673E-4</v>
      </c>
      <c r="O65" s="20">
        <v>0.100175700558904</v>
      </c>
      <c r="P65" s="20">
        <v>3.2157368271843199E-2</v>
      </c>
      <c r="Q65" s="10">
        <v>4067.0312195137599</v>
      </c>
      <c r="R65" s="10">
        <v>440.835371955445</v>
      </c>
      <c r="S65" s="11">
        <v>40.9988457795085</v>
      </c>
      <c r="T65" s="11">
        <v>73.508343976907398</v>
      </c>
      <c r="U65" s="10">
        <v>14776.081339913701</v>
      </c>
      <c r="V65" s="10">
        <v>514.82006179083601</v>
      </c>
      <c r="W65" s="11">
        <v>45.729701073117198</v>
      </c>
      <c r="X65" s="11">
        <v>54.101002120247998</v>
      </c>
      <c r="Y65" s="10">
        <v>1404.82040240109</v>
      </c>
      <c r="Z65" s="10">
        <v>126.437889544689</v>
      </c>
      <c r="AA65" s="11">
        <v>31.059249041224898</v>
      </c>
      <c r="AB65" s="11">
        <v>50.077960026225497</v>
      </c>
      <c r="AC65" s="10">
        <v>8101.5533744861104</v>
      </c>
      <c r="AD65" s="10">
        <v>790.00343700052395</v>
      </c>
      <c r="AE65" s="11">
        <v>36.319213607983301</v>
      </c>
      <c r="AF65" s="11">
        <v>52.444300897056202</v>
      </c>
      <c r="AG65" s="10">
        <v>2505.3516357364101</v>
      </c>
      <c r="AH65" s="10">
        <v>396.782503863089</v>
      </c>
      <c r="AI65" s="11">
        <v>35.079261659093603</v>
      </c>
      <c r="AJ65" s="11">
        <v>55.370702005015303</v>
      </c>
      <c r="AL65" s="17">
        <v>125.516572204021</v>
      </c>
    </row>
    <row r="66" spans="2:38" x14ac:dyDescent="0.3">
      <c r="B66" s="8">
        <v>62</v>
      </c>
      <c r="C66" s="9">
        <v>149.518973341774</v>
      </c>
      <c r="D66" s="9">
        <v>99.1699491254858</v>
      </c>
      <c r="E66" s="9">
        <v>4.0724725669217801</v>
      </c>
      <c r="F66" s="10">
        <v>189645.069987761</v>
      </c>
      <c r="G66" s="10">
        <v>569.62200361062605</v>
      </c>
      <c r="H66" s="11">
        <v>3.8200131426563</v>
      </c>
      <c r="I66" s="10">
        <v>843.07475132623904</v>
      </c>
      <c r="J66" s="11">
        <v>2.87930127492664</v>
      </c>
      <c r="K66" s="12">
        <v>0.88567769803718199</v>
      </c>
      <c r="L66" s="13">
        <v>-8.9955401778627603E-4</v>
      </c>
      <c r="M66" s="14">
        <v>3.9843382343199101E-4</v>
      </c>
      <c r="N66" s="14">
        <v>-2.7505298456354302E-4</v>
      </c>
      <c r="O66" s="20">
        <v>2.33523336589514E-2</v>
      </c>
      <c r="P66" s="20">
        <v>1.82486162339127E-2</v>
      </c>
      <c r="Q66" s="10">
        <v>4336.34193810339</v>
      </c>
      <c r="R66" s="10">
        <v>362.622469140014</v>
      </c>
      <c r="S66" s="11">
        <v>42.442601297992503</v>
      </c>
      <c r="T66" s="11">
        <v>58.249615501903598</v>
      </c>
      <c r="U66" s="10">
        <v>7083.0502901759801</v>
      </c>
      <c r="V66" s="10">
        <v>594.12834301633995</v>
      </c>
      <c r="W66" s="11">
        <v>39.568013085074298</v>
      </c>
      <c r="X66" s="11">
        <v>62.273146562588202</v>
      </c>
      <c r="Y66" s="10">
        <v>3116.7681653535901</v>
      </c>
      <c r="Z66" s="10">
        <v>151.60335090421401</v>
      </c>
      <c r="AA66" s="11">
        <v>44.754986273780403</v>
      </c>
      <c r="AB66" s="11">
        <v>62.446636553003501</v>
      </c>
      <c r="AC66" s="10">
        <v>7659.3518865188698</v>
      </c>
      <c r="AD66" s="10">
        <v>513.26252135147604</v>
      </c>
      <c r="AE66" s="11">
        <v>44.3719796916671</v>
      </c>
      <c r="AF66" s="11">
        <v>60.839931985128999</v>
      </c>
      <c r="AG66" s="10">
        <v>4890.4908119682004</v>
      </c>
      <c r="AH66" s="10">
        <v>473.037639217167</v>
      </c>
      <c r="AI66" s="11">
        <v>44.738465641359497</v>
      </c>
      <c r="AJ66" s="11">
        <v>60.948711324776397</v>
      </c>
      <c r="AL66" s="17">
        <v>135.80469968419101</v>
      </c>
    </row>
    <row r="67" spans="2:38" x14ac:dyDescent="0.3">
      <c r="B67" s="8">
        <v>63</v>
      </c>
      <c r="C67" s="9">
        <v>151.52389937042</v>
      </c>
      <c r="D67" s="9">
        <v>100.435145094074</v>
      </c>
      <c r="E67" s="9">
        <v>3.9205019121317202</v>
      </c>
      <c r="F67" s="10">
        <v>216052.49179393699</v>
      </c>
      <c r="G67" s="10">
        <v>535.49260801781304</v>
      </c>
      <c r="H67" s="11">
        <v>9.9003634009505905</v>
      </c>
      <c r="I67" s="10">
        <v>730.138478354168</v>
      </c>
      <c r="J67" s="11">
        <v>2.2501741618333799</v>
      </c>
      <c r="K67" s="12">
        <v>0.883304085242412</v>
      </c>
      <c r="L67" s="13">
        <v>3.6781805726861E-3</v>
      </c>
      <c r="M67" s="14">
        <v>-8.0403927612962805E-4</v>
      </c>
      <c r="N67" s="14">
        <v>2.72807595994022E-4</v>
      </c>
      <c r="O67" s="20">
        <v>3.5398044825023803E-2</v>
      </c>
      <c r="P67" s="20">
        <v>7.0465051026602096E-2</v>
      </c>
      <c r="Q67" s="10">
        <v>3915.2235150362299</v>
      </c>
      <c r="R67" s="10">
        <v>475.17135456288003</v>
      </c>
      <c r="S67" s="11">
        <v>39.503686521214703</v>
      </c>
      <c r="T67" s="11">
        <v>61.664644510485701</v>
      </c>
      <c r="U67" s="10">
        <v>7705.8454564142203</v>
      </c>
      <c r="V67" s="10">
        <v>723.17636622464295</v>
      </c>
      <c r="W67" s="11">
        <v>33.039974492346097</v>
      </c>
      <c r="X67" s="11">
        <v>57.895000001422702</v>
      </c>
      <c r="Y67" s="10">
        <v>1271.12666296682</v>
      </c>
      <c r="Z67" s="10">
        <v>196.43542688951999</v>
      </c>
      <c r="AA67" s="11">
        <v>32.794804590309802</v>
      </c>
      <c r="AB67" s="11">
        <v>64.238214130758294</v>
      </c>
      <c r="AC67" s="10">
        <v>3633.1563336977301</v>
      </c>
      <c r="AD67" s="10">
        <v>586.02796643566205</v>
      </c>
      <c r="AE67" s="11">
        <v>35.982849483298502</v>
      </c>
      <c r="AF67" s="11">
        <v>53.297519367686803</v>
      </c>
      <c r="AG67" s="10">
        <v>2666.6207636787199</v>
      </c>
      <c r="AH67" s="10">
        <v>498.65838262730898</v>
      </c>
      <c r="AI67" s="11">
        <v>34.7243631646013</v>
      </c>
      <c r="AJ67" s="11">
        <v>64.497691167656697</v>
      </c>
      <c r="AL67" s="17">
        <v>117.99755712452</v>
      </c>
    </row>
    <row r="68" spans="2:38" x14ac:dyDescent="0.3">
      <c r="B68" s="8">
        <v>64</v>
      </c>
      <c r="C68" s="9">
        <v>148.06892120941299</v>
      </c>
      <c r="D68" s="9">
        <v>99.340730203371194</v>
      </c>
      <c r="E68" s="9">
        <v>4.0937000986419001</v>
      </c>
      <c r="F68" s="10">
        <v>204738.929084031</v>
      </c>
      <c r="G68" s="10">
        <v>508.22319703425399</v>
      </c>
      <c r="H68" s="11">
        <v>5.02806764514437</v>
      </c>
      <c r="I68" s="10">
        <v>879.25853460995995</v>
      </c>
      <c r="J68" s="11">
        <v>5.77732179681764</v>
      </c>
      <c r="K68" s="12">
        <v>0.85</v>
      </c>
      <c r="L68" s="13">
        <v>-7.3107189459473002E-4</v>
      </c>
      <c r="M68" s="14">
        <v>-2.4737404235277902E-4</v>
      </c>
      <c r="N68" s="14">
        <v>5.1219403776711495E-4</v>
      </c>
      <c r="O68" s="20">
        <v>6.91566032566438E-2</v>
      </c>
      <c r="P68" s="20">
        <v>2.6384384492500301E-2</v>
      </c>
      <c r="Q68" s="10">
        <v>2938.3726464589399</v>
      </c>
      <c r="R68" s="10">
        <v>405.42078979745202</v>
      </c>
      <c r="S68" s="11">
        <v>44.365647421146697</v>
      </c>
      <c r="T68" s="11">
        <v>57.985726647421401</v>
      </c>
      <c r="U68" s="10">
        <v>6084.3264244576103</v>
      </c>
      <c r="V68" s="10">
        <v>679.62398817861094</v>
      </c>
      <c r="W68" s="11">
        <v>37.812979863630702</v>
      </c>
      <c r="X68" s="11">
        <v>56.697772257089802</v>
      </c>
      <c r="Y68" s="10">
        <v>1750.3520857927299</v>
      </c>
      <c r="Z68" s="10">
        <v>155.24355735012301</v>
      </c>
      <c r="AA68" s="11">
        <v>37.176682512743</v>
      </c>
      <c r="AB68" s="11">
        <v>52.559602946126603</v>
      </c>
      <c r="AC68" s="10">
        <v>3525.28309842505</v>
      </c>
      <c r="AD68" s="10">
        <v>554.55731280685097</v>
      </c>
      <c r="AE68" s="11">
        <v>34.575818353012203</v>
      </c>
      <c r="AF68" s="11">
        <v>51.569768774331202</v>
      </c>
      <c r="AG68" s="10">
        <v>3583.7769961239801</v>
      </c>
      <c r="AH68" s="10">
        <v>408.46031629200002</v>
      </c>
      <c r="AI68" s="11">
        <v>40.373253169813303</v>
      </c>
      <c r="AJ68" s="11">
        <v>69.240726859306804</v>
      </c>
      <c r="AL68" s="17">
        <v>130.58785183251601</v>
      </c>
    </row>
    <row r="69" spans="2:38" x14ac:dyDescent="0.3">
      <c r="B69" s="8">
        <v>65</v>
      </c>
      <c r="C69" s="9">
        <v>153.30743276191899</v>
      </c>
      <c r="D69" s="9">
        <v>99.954582804439895</v>
      </c>
      <c r="E69" s="9">
        <v>3.9953373078470902</v>
      </c>
      <c r="F69" s="10">
        <v>207102.25226314101</v>
      </c>
      <c r="G69" s="10">
        <v>552.85466281411004</v>
      </c>
      <c r="H69" s="11">
        <v>8.1844936049226291</v>
      </c>
      <c r="I69" s="10">
        <v>828.20344118050104</v>
      </c>
      <c r="J69" s="11">
        <v>6.4015554605956204</v>
      </c>
      <c r="K69" s="12">
        <v>0.857928237528785</v>
      </c>
      <c r="L69" s="13">
        <v>2.4264661034799398E-3</v>
      </c>
      <c r="M69" s="14">
        <v>4.5659019219969598E-4</v>
      </c>
      <c r="N69" s="14">
        <v>2.4991838342964601E-4</v>
      </c>
      <c r="O69" s="20">
        <v>1.8739414046476398E-2</v>
      </c>
      <c r="P69" s="20">
        <v>2.51891697301375E-2</v>
      </c>
      <c r="Q69" s="10">
        <v>4276.4324478363897</v>
      </c>
      <c r="R69" s="10">
        <v>335.30866653683699</v>
      </c>
      <c r="S69" s="11">
        <v>40.322841074721403</v>
      </c>
      <c r="T69" s="11">
        <v>69.049154480445196</v>
      </c>
      <c r="U69" s="10">
        <v>10312.201357244099</v>
      </c>
      <c r="V69" s="10">
        <v>626.46338782032603</v>
      </c>
      <c r="W69" s="11">
        <v>37.5630707266371</v>
      </c>
      <c r="X69" s="11">
        <v>67.350616528374104</v>
      </c>
      <c r="Y69" s="10">
        <v>1952.87460370195</v>
      </c>
      <c r="Z69" s="10">
        <v>140.70888536093599</v>
      </c>
      <c r="AA69" s="11">
        <v>38.127806961024703</v>
      </c>
      <c r="AB69" s="11">
        <v>54.277611029797498</v>
      </c>
      <c r="AC69" s="10">
        <v>7264.6382441939904</v>
      </c>
      <c r="AD69" s="10">
        <v>612.73117346765298</v>
      </c>
      <c r="AE69" s="11">
        <v>40.213153864340399</v>
      </c>
      <c r="AF69" s="11">
        <v>54.065984164562501</v>
      </c>
      <c r="AG69" s="10">
        <v>3564.5041242664902</v>
      </c>
      <c r="AH69" s="10">
        <v>415.32104507157101</v>
      </c>
      <c r="AI69" s="11">
        <v>45.024998158422299</v>
      </c>
      <c r="AJ69" s="11">
        <v>57.799655240792497</v>
      </c>
      <c r="AL69" s="17">
        <v>135.207806335957</v>
      </c>
    </row>
    <row r="70" spans="2:38" x14ac:dyDescent="0.3">
      <c r="B70" s="8">
        <v>66</v>
      </c>
      <c r="C70" s="9">
        <v>149.34545794809901</v>
      </c>
      <c r="D70" s="9">
        <v>100.558492213522</v>
      </c>
      <c r="E70" s="9">
        <v>3.9194909584129198</v>
      </c>
      <c r="F70" s="10">
        <v>199640.681866325</v>
      </c>
      <c r="G70" s="10">
        <v>586.06532456824198</v>
      </c>
      <c r="H70" s="11">
        <v>4.1026019177046003</v>
      </c>
      <c r="I70" s="10">
        <v>658.94460095872103</v>
      </c>
      <c r="J70" s="11">
        <v>2.0594424701435901</v>
      </c>
      <c r="K70" s="12">
        <v>0.99002015504801699</v>
      </c>
      <c r="L70" s="13">
        <v>1.74486646559393E-3</v>
      </c>
      <c r="M70" s="14">
        <v>1.75677734606844E-4</v>
      </c>
      <c r="N70" s="14">
        <v>3.9437317423577099E-4</v>
      </c>
      <c r="O70" s="20">
        <v>5.1995914735141098E-2</v>
      </c>
      <c r="P70" s="20">
        <v>2.8199153515273499E-2</v>
      </c>
      <c r="Q70" s="10">
        <v>3575.8590937418599</v>
      </c>
      <c r="R70" s="10">
        <v>453.19417763685198</v>
      </c>
      <c r="S70" s="11">
        <v>37.362459753549899</v>
      </c>
      <c r="T70" s="11">
        <v>56.181593297598504</v>
      </c>
      <c r="U70" s="10">
        <v>5970.1712839301199</v>
      </c>
      <c r="V70" s="10">
        <v>797.37956078040804</v>
      </c>
      <c r="W70" s="11">
        <v>34.228639772581701</v>
      </c>
      <c r="X70" s="11">
        <v>57.317761340678302</v>
      </c>
      <c r="Y70" s="10">
        <v>1060.04154700965</v>
      </c>
      <c r="Z70" s="10">
        <v>216.592716705361</v>
      </c>
      <c r="AA70" s="11">
        <v>40.0993258705589</v>
      </c>
      <c r="AB70" s="11">
        <v>60.457606676472203</v>
      </c>
      <c r="AC70" s="10">
        <v>6032.4134426313303</v>
      </c>
      <c r="AD70" s="10">
        <v>572.00988539911896</v>
      </c>
      <c r="AE70" s="11">
        <v>38.018138238803999</v>
      </c>
      <c r="AF70" s="11">
        <v>54.342891569577198</v>
      </c>
      <c r="AG70" s="10">
        <v>4182.2935139505698</v>
      </c>
      <c r="AH70" s="10">
        <v>411.90356953141202</v>
      </c>
      <c r="AI70" s="11">
        <v>44.196736926036202</v>
      </c>
      <c r="AJ70" s="11">
        <v>77.457358526216396</v>
      </c>
      <c r="AL70" s="17">
        <v>113.290692764913</v>
      </c>
    </row>
    <row r="71" spans="2:38" x14ac:dyDescent="0.3">
      <c r="B71" s="8">
        <v>67</v>
      </c>
      <c r="C71" s="9">
        <v>150.092880242912</v>
      </c>
      <c r="D71" s="9">
        <v>98.746088666872893</v>
      </c>
      <c r="E71" s="9">
        <v>3.9695764494756798</v>
      </c>
      <c r="F71" s="10">
        <v>213965.33552534401</v>
      </c>
      <c r="G71" s="10">
        <v>651.11484062210002</v>
      </c>
      <c r="H71" s="11">
        <v>5.63229345286521</v>
      </c>
      <c r="I71" s="10">
        <v>700.82651237812001</v>
      </c>
      <c r="J71" s="11">
        <v>2.88673893272906</v>
      </c>
      <c r="K71" s="12">
        <v>0.57999999999999996</v>
      </c>
      <c r="L71" s="13">
        <v>-1.00218680991244E-3</v>
      </c>
      <c r="M71" s="14">
        <v>-2.49169298555163E-4</v>
      </c>
      <c r="N71" s="14">
        <v>4.4323220642239399E-4</v>
      </c>
      <c r="O71" s="20">
        <v>1.59867598153525E-2</v>
      </c>
      <c r="P71" s="20">
        <v>7.1293310588933997E-2</v>
      </c>
      <c r="Q71" s="10">
        <v>4397.5428814049501</v>
      </c>
      <c r="R71" s="10">
        <v>456.39302272165099</v>
      </c>
      <c r="S71" s="11">
        <v>40.600034627983902</v>
      </c>
      <c r="T71" s="11">
        <v>47.7570346646255</v>
      </c>
      <c r="U71" s="10">
        <v>9363.9708726877598</v>
      </c>
      <c r="V71" s="10">
        <v>499.23923607169502</v>
      </c>
      <c r="W71" s="11">
        <v>35.688372358593</v>
      </c>
      <c r="X71" s="11">
        <v>70.208902261107795</v>
      </c>
      <c r="Y71" s="10">
        <v>1026.54500118802</v>
      </c>
      <c r="Z71" s="10">
        <v>128.56700835260099</v>
      </c>
      <c r="AA71" s="11">
        <v>39.371942788757899</v>
      </c>
      <c r="AB71" s="11">
        <v>53.611958616473601</v>
      </c>
      <c r="AC71" s="10">
        <v>5503.50549325476</v>
      </c>
      <c r="AD71" s="10">
        <v>694.74385241033701</v>
      </c>
      <c r="AE71" s="11">
        <v>40.6372590065602</v>
      </c>
      <c r="AF71" s="11">
        <v>71.995734833447599</v>
      </c>
      <c r="AG71" s="10">
        <v>3543.4793553542199</v>
      </c>
      <c r="AH71" s="10">
        <v>354.98971893909697</v>
      </c>
      <c r="AI71" s="11">
        <v>39.607139643417703</v>
      </c>
      <c r="AJ71" s="11">
        <v>56.716665272345203</v>
      </c>
      <c r="AL71" s="17">
        <v>119.163909883443</v>
      </c>
    </row>
    <row r="72" spans="2:38" x14ac:dyDescent="0.3">
      <c r="B72" s="8">
        <v>68</v>
      </c>
      <c r="C72" s="9">
        <v>149.050027008429</v>
      </c>
      <c r="D72" s="9">
        <v>99.916901747835894</v>
      </c>
      <c r="E72" s="9">
        <v>3.8072025648151802</v>
      </c>
      <c r="F72" s="10">
        <v>210073.503554939</v>
      </c>
      <c r="G72" s="10">
        <v>628.85195922179901</v>
      </c>
      <c r="H72" s="11">
        <v>4.8187044470553104</v>
      </c>
      <c r="I72" s="10">
        <v>806.31890441566895</v>
      </c>
      <c r="J72" s="11">
        <v>3.6973825664988298</v>
      </c>
      <c r="K72" s="12">
        <v>0.62485048031857005</v>
      </c>
      <c r="L72" s="13">
        <v>1.8448980635621501E-3</v>
      </c>
      <c r="M72" s="14">
        <v>1.31004809950068E-4</v>
      </c>
      <c r="N72" s="14">
        <v>1.11746063252845E-4</v>
      </c>
      <c r="O72" s="20">
        <v>6.4084597016964201E-2</v>
      </c>
      <c r="P72" s="20">
        <v>3.5301875198647102E-2</v>
      </c>
      <c r="Q72" s="10">
        <v>2405.8711493953901</v>
      </c>
      <c r="R72" s="10">
        <v>506.93554990095402</v>
      </c>
      <c r="S72" s="11">
        <v>46.783667692113497</v>
      </c>
      <c r="T72" s="11">
        <v>60.655254753936198</v>
      </c>
      <c r="U72" s="10">
        <v>7514.2818191924598</v>
      </c>
      <c r="V72" s="10">
        <v>536.73931509179602</v>
      </c>
      <c r="W72" s="11">
        <v>39.079274424807302</v>
      </c>
      <c r="X72" s="11">
        <v>47.821944441231899</v>
      </c>
      <c r="Y72" s="10">
        <v>2331.54427386609</v>
      </c>
      <c r="Z72" s="10">
        <v>143.81650238420099</v>
      </c>
      <c r="AA72" s="11">
        <v>42.123835301920302</v>
      </c>
      <c r="AB72" s="11">
        <v>61.835371537692801</v>
      </c>
      <c r="AC72" s="10">
        <v>5533.8445633355404</v>
      </c>
      <c r="AD72" s="10">
        <v>696.47406321499295</v>
      </c>
      <c r="AE72" s="11">
        <v>39.009525352475897</v>
      </c>
      <c r="AF72" s="11">
        <v>59.264676581131297</v>
      </c>
      <c r="AG72" s="10">
        <v>2472.5117952202399</v>
      </c>
      <c r="AH72" s="10">
        <v>395.76928936295701</v>
      </c>
      <c r="AI72" s="11">
        <v>33.974371420213899</v>
      </c>
      <c r="AJ72" s="11">
        <v>75.909438274597605</v>
      </c>
      <c r="AL72" s="17">
        <v>126.339605098159</v>
      </c>
    </row>
    <row r="73" spans="2:38" x14ac:dyDescent="0.3">
      <c r="B73" s="8">
        <v>69</v>
      </c>
      <c r="C73" s="9">
        <v>148.283277395163</v>
      </c>
      <c r="D73" s="9">
        <v>101.132723633213</v>
      </c>
      <c r="E73" s="9">
        <v>3.83696800034275</v>
      </c>
      <c r="F73" s="10">
        <v>190316.111402626</v>
      </c>
      <c r="G73" s="10">
        <v>639.91240742019397</v>
      </c>
      <c r="H73" s="11">
        <v>3.3487543185318698</v>
      </c>
      <c r="I73" s="10">
        <v>680.95225241996297</v>
      </c>
      <c r="J73" s="11">
        <v>3.9159213078063302</v>
      </c>
      <c r="K73" s="12">
        <v>0.95259889044527901</v>
      </c>
      <c r="L73" s="13">
        <v>-7.5899665260973498E-4</v>
      </c>
      <c r="M73" s="14">
        <v>-2.1385363200250801E-4</v>
      </c>
      <c r="N73" s="14">
        <v>-3.4656412444779798E-4</v>
      </c>
      <c r="O73" s="20">
        <v>3.4353092245539799E-2</v>
      </c>
      <c r="P73" s="20">
        <v>1.1402939812416199E-2</v>
      </c>
      <c r="Q73" s="10">
        <v>4201.5208612783699</v>
      </c>
      <c r="R73" s="10">
        <v>460.54316613355701</v>
      </c>
      <c r="S73" s="11">
        <v>44.866270704671201</v>
      </c>
      <c r="T73" s="11">
        <v>71.128310236783406</v>
      </c>
      <c r="U73" s="10">
        <v>5903.5835168993699</v>
      </c>
      <c r="V73" s="10">
        <v>752.85694565160804</v>
      </c>
      <c r="W73" s="11">
        <v>39.967788192308703</v>
      </c>
      <c r="X73" s="11">
        <v>63.517744074596202</v>
      </c>
      <c r="Y73" s="10">
        <v>1787.9552170209799</v>
      </c>
      <c r="Z73" s="10">
        <v>132.95302631466799</v>
      </c>
      <c r="AA73" s="11">
        <v>41.801106726064098</v>
      </c>
      <c r="AB73" s="11">
        <v>51.738563990629203</v>
      </c>
      <c r="AC73" s="10">
        <v>11256.847662992301</v>
      </c>
      <c r="AD73" s="10">
        <v>736.91202043259796</v>
      </c>
      <c r="AE73" s="11">
        <v>32.442020498886201</v>
      </c>
      <c r="AF73" s="11">
        <v>61.133417672655902</v>
      </c>
      <c r="AG73" s="10">
        <v>4215.3916037004301</v>
      </c>
      <c r="AH73" s="10">
        <v>369.58386908724202</v>
      </c>
      <c r="AI73" s="11">
        <v>36.944806872775899</v>
      </c>
      <c r="AJ73" s="11">
        <v>67.390963940455507</v>
      </c>
      <c r="AL73" s="17">
        <v>119.088536287959</v>
      </c>
    </row>
    <row r="74" spans="2:38" x14ac:dyDescent="0.3">
      <c r="B74" s="8">
        <v>70</v>
      </c>
      <c r="C74" s="9">
        <v>148.21211341207399</v>
      </c>
      <c r="D74" s="9">
        <v>100.99704681524901</v>
      </c>
      <c r="E74" s="9">
        <v>3.9670312433250898</v>
      </c>
      <c r="F74" s="10">
        <v>205222.455271468</v>
      </c>
      <c r="G74" s="10">
        <v>696.893068571394</v>
      </c>
      <c r="H74" s="11">
        <v>7.0768474292909298</v>
      </c>
      <c r="I74" s="10">
        <v>699.43953760910097</v>
      </c>
      <c r="J74" s="11">
        <v>5.86969939269816</v>
      </c>
      <c r="K74" s="12">
        <v>0.80272693066620804</v>
      </c>
      <c r="L74" s="13">
        <v>-2.1024334388178001E-3</v>
      </c>
      <c r="M74" s="14">
        <v>1.39875329802424E-4</v>
      </c>
      <c r="N74" s="14">
        <v>2.06541935290587E-4</v>
      </c>
      <c r="O74" s="20">
        <v>0.10825691653748799</v>
      </c>
      <c r="P74" s="20">
        <v>2.3060232486005E-2</v>
      </c>
      <c r="Q74" s="10">
        <v>5635.18287495206</v>
      </c>
      <c r="R74" s="10">
        <v>360.615589792479</v>
      </c>
      <c r="S74" s="11">
        <v>41.420268470097497</v>
      </c>
      <c r="T74" s="11">
        <v>55.047432948550103</v>
      </c>
      <c r="U74" s="10">
        <v>4783.27535835454</v>
      </c>
      <c r="V74" s="10">
        <v>537.03967627415295</v>
      </c>
      <c r="W74" s="11">
        <v>34.305788014428899</v>
      </c>
      <c r="X74" s="11">
        <v>59.0028235440126</v>
      </c>
      <c r="Y74" s="10">
        <v>1579.9702702463901</v>
      </c>
      <c r="Z74" s="10">
        <v>182.54241445135</v>
      </c>
      <c r="AA74" s="11">
        <v>40.704365320679898</v>
      </c>
      <c r="AB74" s="11">
        <v>55.7007754259769</v>
      </c>
      <c r="AC74" s="10">
        <v>8404.4148647751099</v>
      </c>
      <c r="AD74" s="10">
        <v>556.77227033922804</v>
      </c>
      <c r="AE74" s="11">
        <v>40.815535635986997</v>
      </c>
      <c r="AF74" s="11">
        <v>51.227325743317998</v>
      </c>
      <c r="AG74" s="10">
        <v>2144.6758477849498</v>
      </c>
      <c r="AH74" s="10">
        <v>484.40723849672003</v>
      </c>
      <c r="AI74" s="11">
        <v>47.7856847475866</v>
      </c>
      <c r="AJ74" s="11">
        <v>53.411629492819102</v>
      </c>
      <c r="AL74" s="17">
        <v>131.54560207391501</v>
      </c>
    </row>
    <row r="75" spans="2:38" x14ac:dyDescent="0.3">
      <c r="B75" s="8">
        <v>71</v>
      </c>
      <c r="C75" s="9">
        <v>150.35372890170399</v>
      </c>
      <c r="D75" s="9">
        <v>97.632762971640801</v>
      </c>
      <c r="E75" s="9">
        <v>3.7954255881272498</v>
      </c>
      <c r="F75" s="10">
        <v>211123.91500531501</v>
      </c>
      <c r="G75" s="10">
        <v>600.24299350591696</v>
      </c>
      <c r="H75" s="11">
        <v>4.2389482649012402</v>
      </c>
      <c r="I75" s="10">
        <v>740.55093352523602</v>
      </c>
      <c r="J75" s="11">
        <v>4.2297621115248196</v>
      </c>
      <c r="K75" s="12">
        <v>0.90074546448108195</v>
      </c>
      <c r="L75" s="13">
        <v>7.3591088434649197E-4</v>
      </c>
      <c r="M75" s="14">
        <v>2.0103587625189899E-4</v>
      </c>
      <c r="N75" s="14">
        <v>2.8974418995984802E-4</v>
      </c>
      <c r="O75" s="20">
        <v>5.0121207339207899E-2</v>
      </c>
      <c r="P75" s="20">
        <v>4.6404995237416799E-2</v>
      </c>
      <c r="Q75" s="10">
        <v>3716.9322279315102</v>
      </c>
      <c r="R75" s="10">
        <v>377.20480228779098</v>
      </c>
      <c r="S75" s="11">
        <v>40.058153306069201</v>
      </c>
      <c r="T75" s="11">
        <v>71.380646272523194</v>
      </c>
      <c r="U75" s="10">
        <v>6907.9652254688299</v>
      </c>
      <c r="V75" s="10">
        <v>809.04770274307396</v>
      </c>
      <c r="W75" s="11">
        <v>31.444031583141101</v>
      </c>
      <c r="X75" s="11">
        <v>50.096537406265199</v>
      </c>
      <c r="Y75" s="10">
        <v>1172.6545025528601</v>
      </c>
      <c r="Z75" s="10">
        <v>167.65083365644401</v>
      </c>
      <c r="AA75" s="11">
        <v>39.817051388863199</v>
      </c>
      <c r="AB75" s="11">
        <v>57.626431316288702</v>
      </c>
      <c r="AC75" s="10">
        <v>10737.1937006686</v>
      </c>
      <c r="AD75" s="10">
        <v>654.15617687373299</v>
      </c>
      <c r="AE75" s="11">
        <v>37.636667310490097</v>
      </c>
      <c r="AF75" s="11">
        <v>63.742536170344898</v>
      </c>
      <c r="AG75" s="10">
        <v>6333.6486462629</v>
      </c>
      <c r="AH75" s="10">
        <v>313.81846559058602</v>
      </c>
      <c r="AI75" s="11">
        <v>38.3254288559177</v>
      </c>
      <c r="AJ75" s="11">
        <v>60.536203527289302</v>
      </c>
      <c r="AL75" s="17">
        <v>120.96683741324</v>
      </c>
    </row>
    <row r="76" spans="2:38" x14ac:dyDescent="0.3">
      <c r="B76" s="8">
        <v>72</v>
      </c>
      <c r="C76" s="9">
        <v>152.64730081790401</v>
      </c>
      <c r="D76" s="9">
        <v>100.301154919198</v>
      </c>
      <c r="E76" s="9">
        <v>4.0331573395703399</v>
      </c>
      <c r="F76" s="10">
        <v>188472.07841394999</v>
      </c>
      <c r="G76" s="10">
        <v>622.30762305230098</v>
      </c>
      <c r="H76" s="11">
        <v>6.0049374582439796</v>
      </c>
      <c r="I76" s="10">
        <v>870.14334965777402</v>
      </c>
      <c r="J76" s="11">
        <v>4.6061753606381801</v>
      </c>
      <c r="K76" s="12">
        <v>0.59</v>
      </c>
      <c r="L76" s="13">
        <v>-2.7060279971727699E-3</v>
      </c>
      <c r="M76" s="14">
        <v>-4.4811661552687099E-4</v>
      </c>
      <c r="N76" s="14">
        <v>-4.7451815613974799E-4</v>
      </c>
      <c r="O76" s="20">
        <v>4.6421985141042302E-2</v>
      </c>
      <c r="P76" s="20">
        <v>3.0179329821309098E-2</v>
      </c>
      <c r="Q76" s="10">
        <v>6244.9662337236796</v>
      </c>
      <c r="R76" s="10">
        <v>365.03276581875201</v>
      </c>
      <c r="S76" s="11">
        <v>40.667888509768297</v>
      </c>
      <c r="T76" s="11">
        <v>57.188074563912203</v>
      </c>
      <c r="U76" s="10">
        <v>5171.7023056039598</v>
      </c>
      <c r="V76" s="10">
        <v>672.05737331403202</v>
      </c>
      <c r="W76" s="11">
        <v>39.383583792408601</v>
      </c>
      <c r="X76" s="11">
        <v>53.165080035669803</v>
      </c>
      <c r="Y76" s="10">
        <v>1379.8679432843001</v>
      </c>
      <c r="Z76" s="10">
        <v>154.69404902068499</v>
      </c>
      <c r="AA76" s="11">
        <v>38.906175233763001</v>
      </c>
      <c r="AB76" s="11">
        <v>46.300979871485197</v>
      </c>
      <c r="AC76" s="10">
        <v>7600.7127341042997</v>
      </c>
      <c r="AD76" s="10">
        <v>436.87890116861502</v>
      </c>
      <c r="AE76" s="11">
        <v>43.348126633703401</v>
      </c>
      <c r="AF76" s="11">
        <v>60.730101702110197</v>
      </c>
      <c r="AG76" s="10">
        <v>3225.02180203852</v>
      </c>
      <c r="AH76" s="10">
        <v>422.09750875947498</v>
      </c>
      <c r="AI76" s="11">
        <v>44.423461283053001</v>
      </c>
      <c r="AJ76" s="11">
        <v>64.897574680664604</v>
      </c>
      <c r="AL76" s="17">
        <v>139.30756068666</v>
      </c>
    </row>
    <row r="77" spans="2:38" x14ac:dyDescent="0.3">
      <c r="B77" s="8">
        <v>73</v>
      </c>
      <c r="C77" s="9">
        <v>148.54516894566601</v>
      </c>
      <c r="D77" s="9">
        <v>100.268786439953</v>
      </c>
      <c r="E77" s="9">
        <v>3.8127247244131999</v>
      </c>
      <c r="F77" s="10">
        <v>213596.70016726799</v>
      </c>
      <c r="G77" s="10">
        <v>551.23230549227196</v>
      </c>
      <c r="H77" s="11">
        <v>5.9841241051489904</v>
      </c>
      <c r="I77" s="10">
        <v>718.58268242990903</v>
      </c>
      <c r="J77" s="11">
        <v>2.1727962966009202</v>
      </c>
      <c r="K77" s="12">
        <v>0.76</v>
      </c>
      <c r="L77" s="13">
        <v>2.1509325045626498E-3</v>
      </c>
      <c r="M77" s="14">
        <v>1.28305002706385E-4</v>
      </c>
      <c r="N77" s="14">
        <v>-5.44062964985555E-4</v>
      </c>
      <c r="O77" s="20">
        <v>8.3301284559644008E-3</v>
      </c>
      <c r="P77" s="20">
        <v>2.33519338743691E-2</v>
      </c>
      <c r="Q77" s="10">
        <v>3850.1999204725898</v>
      </c>
      <c r="R77" s="10">
        <v>399.659520095907</v>
      </c>
      <c r="S77" s="11">
        <v>44.617234909130303</v>
      </c>
      <c r="T77" s="11">
        <v>79.383670666219302</v>
      </c>
      <c r="U77" s="10">
        <v>7181.2644708886301</v>
      </c>
      <c r="V77" s="10">
        <v>569.46625264011698</v>
      </c>
      <c r="W77" s="11">
        <v>37.756861577491797</v>
      </c>
      <c r="X77" s="11">
        <v>64.369437741320695</v>
      </c>
      <c r="Y77" s="10">
        <v>1711.7881404376899</v>
      </c>
      <c r="Z77" s="10">
        <v>132.61753857422099</v>
      </c>
      <c r="AA77" s="11">
        <v>41.398331101813199</v>
      </c>
      <c r="AB77" s="11">
        <v>51.423016219251103</v>
      </c>
      <c r="AC77" s="10">
        <v>4610.7710862888398</v>
      </c>
      <c r="AD77" s="10">
        <v>599.69938856134195</v>
      </c>
      <c r="AE77" s="11">
        <v>36.946481715944998</v>
      </c>
      <c r="AF77" s="11">
        <v>55.868867524411598</v>
      </c>
      <c r="AG77" s="10">
        <v>5273.3069391700601</v>
      </c>
      <c r="AH77" s="10">
        <v>403.18936421982897</v>
      </c>
      <c r="AI77" s="11">
        <v>36.468707187058101</v>
      </c>
      <c r="AJ77" s="11">
        <v>64.816376834046494</v>
      </c>
      <c r="AL77" s="17">
        <v>119.28664651209399</v>
      </c>
    </row>
    <row r="78" spans="2:38" x14ac:dyDescent="0.3">
      <c r="B78" s="8">
        <v>74</v>
      </c>
      <c r="C78" s="9">
        <v>151.450025878171</v>
      </c>
      <c r="D78" s="9">
        <v>98.415842127497797</v>
      </c>
      <c r="E78" s="9">
        <v>3.9419649770597101</v>
      </c>
      <c r="F78" s="10">
        <v>205505.95241357799</v>
      </c>
      <c r="G78" s="10">
        <v>711.03743311610697</v>
      </c>
      <c r="H78" s="11">
        <v>6.8615184434513798</v>
      </c>
      <c r="I78" s="10">
        <v>786.26861408700802</v>
      </c>
      <c r="J78" s="11">
        <v>5.2385279507950804</v>
      </c>
      <c r="K78" s="12">
        <v>0.95584485378880601</v>
      </c>
      <c r="L78" s="13">
        <v>-2.28165646779523E-3</v>
      </c>
      <c r="M78" s="14">
        <v>-3.2465437888567198E-4</v>
      </c>
      <c r="N78" s="14">
        <v>-3.5047080243250301E-4</v>
      </c>
      <c r="O78" s="20">
        <v>2.1170121631258899E-2</v>
      </c>
      <c r="P78" s="20">
        <v>2.0984943023201998E-2</v>
      </c>
      <c r="Q78" s="10">
        <v>6467.56236682692</v>
      </c>
      <c r="R78" s="10">
        <v>432.355547747191</v>
      </c>
      <c r="S78" s="11">
        <v>36.439402771816802</v>
      </c>
      <c r="T78" s="11">
        <v>48.517391288229298</v>
      </c>
      <c r="U78" s="10">
        <v>6630.7515034687904</v>
      </c>
      <c r="V78" s="10">
        <v>580.08249859858597</v>
      </c>
      <c r="W78" s="11">
        <v>36.199280458046502</v>
      </c>
      <c r="X78" s="11">
        <v>69.974621510379606</v>
      </c>
      <c r="Y78" s="10">
        <v>1526.1327976620701</v>
      </c>
      <c r="Z78" s="10">
        <v>148.55190892296599</v>
      </c>
      <c r="AA78" s="11">
        <v>33.6024148316355</v>
      </c>
      <c r="AB78" s="11">
        <v>49.531469733301002</v>
      </c>
      <c r="AC78" s="10">
        <v>6775.7705442081196</v>
      </c>
      <c r="AD78" s="10">
        <v>579.83675387943299</v>
      </c>
      <c r="AE78" s="11">
        <v>35.542492404296098</v>
      </c>
      <c r="AF78" s="11">
        <v>59.014960313668603</v>
      </c>
      <c r="AG78" s="10">
        <v>4703.5168626483901</v>
      </c>
      <c r="AH78" s="10">
        <v>359.34456669459001</v>
      </c>
      <c r="AI78" s="11">
        <v>46.359896905843399</v>
      </c>
      <c r="AJ78" s="11">
        <v>65.339289040235002</v>
      </c>
      <c r="AL78" s="17">
        <v>138.62718882814301</v>
      </c>
    </row>
    <row r="79" spans="2:38" x14ac:dyDescent="0.3">
      <c r="B79" s="8">
        <v>75</v>
      </c>
      <c r="C79" s="9">
        <v>152.551990123558</v>
      </c>
      <c r="D79" s="9">
        <v>100.24080304266499</v>
      </c>
      <c r="E79" s="9">
        <v>3.9315450565019301</v>
      </c>
      <c r="F79" s="10">
        <v>208119.74569124801</v>
      </c>
      <c r="G79" s="10">
        <v>653.41398624575299</v>
      </c>
      <c r="H79" s="11">
        <v>9.2703863251699001</v>
      </c>
      <c r="I79" s="10">
        <v>862.01101216517395</v>
      </c>
      <c r="J79" s="11">
        <v>2.6909726247110499</v>
      </c>
      <c r="K79" s="12">
        <v>0.47</v>
      </c>
      <c r="L79" s="13">
        <v>-2.6910633677762899E-3</v>
      </c>
      <c r="M79" s="14">
        <v>2.7048050854053799E-4</v>
      </c>
      <c r="N79" s="14">
        <v>7.6245471003057196E-4</v>
      </c>
      <c r="O79" s="20">
        <v>2.29292649828901E-2</v>
      </c>
      <c r="P79" s="20">
        <v>2.1545407519337201E-2</v>
      </c>
      <c r="Q79" s="10">
        <v>3873.1665615531601</v>
      </c>
      <c r="R79" s="10">
        <v>425.56294570231898</v>
      </c>
      <c r="S79" s="11">
        <v>45.460568874936897</v>
      </c>
      <c r="T79" s="11">
        <v>50.790830401283202</v>
      </c>
      <c r="U79" s="10">
        <v>7384.1677373759303</v>
      </c>
      <c r="V79" s="10">
        <v>654.88506476216105</v>
      </c>
      <c r="W79" s="11">
        <v>34.747507555137297</v>
      </c>
      <c r="X79" s="11">
        <v>69.011813452529793</v>
      </c>
      <c r="Y79" s="10">
        <v>1101.75063064605</v>
      </c>
      <c r="Z79" s="10">
        <v>170.65396178214601</v>
      </c>
      <c r="AA79" s="11">
        <v>46.535365747183697</v>
      </c>
      <c r="AB79" s="11">
        <v>68.751506457889107</v>
      </c>
      <c r="AC79" s="10">
        <v>9863.7658478418598</v>
      </c>
      <c r="AD79" s="10">
        <v>747.43966378630898</v>
      </c>
      <c r="AE79" s="11">
        <v>38.237036483501399</v>
      </c>
      <c r="AF79" s="11">
        <v>51.6876583241106</v>
      </c>
      <c r="AG79" s="10">
        <v>3571.1767424014101</v>
      </c>
      <c r="AH79" s="10">
        <v>501.98573971030601</v>
      </c>
      <c r="AI79" s="11">
        <v>42.105592241784002</v>
      </c>
      <c r="AJ79" s="11">
        <v>56.324771044686003</v>
      </c>
      <c r="AL79" s="17">
        <v>147.89595192729601</v>
      </c>
    </row>
    <row r="80" spans="2:38" x14ac:dyDescent="0.3">
      <c r="B80" s="8">
        <v>76</v>
      </c>
      <c r="C80" s="9">
        <v>151.59258283632099</v>
      </c>
      <c r="D80" s="9">
        <v>99.739138729054503</v>
      </c>
      <c r="E80" s="9">
        <v>3.8663149729948199</v>
      </c>
      <c r="F80" s="10">
        <v>204409.76481724001</v>
      </c>
      <c r="G80" s="10">
        <v>602.17881896052302</v>
      </c>
      <c r="H80" s="11">
        <v>9.8849959649949106</v>
      </c>
      <c r="I80" s="10">
        <v>757.13772882501098</v>
      </c>
      <c r="J80" s="11">
        <v>2.9131970229292299</v>
      </c>
      <c r="K80" s="12">
        <v>0.69</v>
      </c>
      <c r="L80" s="13">
        <v>-1.67268954560001E-3</v>
      </c>
      <c r="M80" s="14">
        <v>-3.0767111541619302E-4</v>
      </c>
      <c r="N80" s="14">
        <v>-4.4794838033556598E-4</v>
      </c>
      <c r="O80" s="20">
        <v>1.42961691571013E-2</v>
      </c>
      <c r="P80" s="20">
        <v>3.2869254847308599E-2</v>
      </c>
      <c r="Q80" s="10">
        <v>3309.5900195327999</v>
      </c>
      <c r="R80" s="10">
        <v>473.21454654439498</v>
      </c>
      <c r="S80" s="11">
        <v>36.786501971745899</v>
      </c>
      <c r="T80" s="11">
        <v>75.500296288100103</v>
      </c>
      <c r="U80" s="10">
        <v>7480.3304407077403</v>
      </c>
      <c r="V80" s="10">
        <v>667.20147385469602</v>
      </c>
      <c r="W80" s="11">
        <v>33.273687206627301</v>
      </c>
      <c r="X80" s="11">
        <v>50.964174011451</v>
      </c>
      <c r="Y80" s="10">
        <v>1477.26424438922</v>
      </c>
      <c r="Z80" s="10">
        <v>137.45276754832199</v>
      </c>
      <c r="AA80" s="11">
        <v>45.024195668803898</v>
      </c>
      <c r="AB80" s="11">
        <f>1.07*AA80</f>
        <v>48.175889365620172</v>
      </c>
      <c r="AC80" s="10">
        <v>5380.2653319230803</v>
      </c>
      <c r="AD80" s="10">
        <v>556.43995575648</v>
      </c>
      <c r="AE80" s="11">
        <v>40.166310516401403</v>
      </c>
      <c r="AF80" s="11">
        <v>49.843894634231603</v>
      </c>
      <c r="AG80" s="10">
        <v>2700.0448082951898</v>
      </c>
      <c r="AH80" s="10">
        <v>381.55109777165001</v>
      </c>
      <c r="AI80" s="11">
        <v>40.086958505858497</v>
      </c>
      <c r="AJ80" s="11">
        <v>75.594543946487903</v>
      </c>
      <c r="AL80" s="17">
        <v>125.162632547664</v>
      </c>
    </row>
    <row r="81" spans="2:38" x14ac:dyDescent="0.3">
      <c r="B81" s="8">
        <v>77</v>
      </c>
      <c r="C81" s="9">
        <v>152.16038361554601</v>
      </c>
      <c r="D81" s="9">
        <v>99.539201819477</v>
      </c>
      <c r="E81" s="9">
        <v>3.9474495427202401</v>
      </c>
      <c r="F81" s="10">
        <v>201816.08156583499</v>
      </c>
      <c r="G81" s="10">
        <v>537.90385173815196</v>
      </c>
      <c r="H81" s="11">
        <v>8.0809588410763507</v>
      </c>
      <c r="I81" s="10">
        <v>857.61282034423004</v>
      </c>
      <c r="J81" s="11">
        <v>1.89625106560391</v>
      </c>
      <c r="K81" s="12">
        <v>0.58923582451836898</v>
      </c>
      <c r="L81" s="13">
        <v>5.0272105931368301E-4</v>
      </c>
      <c r="M81" s="14">
        <v>-4.1899322231931302E-4</v>
      </c>
      <c r="N81" s="14">
        <v>-9.8813888554553195E-5</v>
      </c>
      <c r="O81" s="20">
        <v>4.7048523462415302E-2</v>
      </c>
      <c r="P81" s="20">
        <v>1.21449597562853E-2</v>
      </c>
      <c r="Q81" s="10">
        <v>4710.8627775191999</v>
      </c>
      <c r="R81" s="10">
        <v>321.12586214336602</v>
      </c>
      <c r="S81" s="11">
        <v>31.950130653169499</v>
      </c>
      <c r="T81" s="11">
        <v>63.900382947047603</v>
      </c>
      <c r="U81" s="10">
        <v>5741.7378264095496</v>
      </c>
      <c r="V81" s="10">
        <v>676.26457925967804</v>
      </c>
      <c r="W81" s="11">
        <v>38.602636047075698</v>
      </c>
      <c r="X81" s="11">
        <v>68.858189372587603</v>
      </c>
      <c r="Y81" s="10">
        <v>1466.8680661712999</v>
      </c>
      <c r="Z81" s="10">
        <v>152.38388199993901</v>
      </c>
      <c r="AA81" s="11">
        <v>40.7432149922397</v>
      </c>
      <c r="AB81" s="11">
        <v>57.306026099125802</v>
      </c>
      <c r="AC81" s="10">
        <v>7143.9331222711198</v>
      </c>
      <c r="AD81" s="10">
        <v>535.32594803881102</v>
      </c>
      <c r="AE81" s="11">
        <v>36.6514647132391</v>
      </c>
      <c r="AF81" s="11">
        <v>53.797489949755402</v>
      </c>
      <c r="AG81" s="10">
        <v>4923.2932386370603</v>
      </c>
      <c r="AH81" s="10">
        <v>371.20882616696701</v>
      </c>
      <c r="AI81" s="11">
        <v>38.165596996971097</v>
      </c>
      <c r="AJ81" s="11">
        <v>55.111421507055702</v>
      </c>
      <c r="AL81" s="17">
        <v>128.91396928527399</v>
      </c>
    </row>
    <row r="82" spans="2:38" x14ac:dyDescent="0.3">
      <c r="B82" s="8">
        <v>78</v>
      </c>
      <c r="C82" s="9">
        <v>150.99427770407601</v>
      </c>
      <c r="D82" s="9">
        <v>100.63133523829499</v>
      </c>
      <c r="E82" s="9">
        <v>3.9500580788764199</v>
      </c>
      <c r="F82" s="10">
        <v>196953.702566047</v>
      </c>
      <c r="G82" s="10">
        <v>464.650730126751</v>
      </c>
      <c r="H82" s="11">
        <v>6.6957581324803703</v>
      </c>
      <c r="I82" s="10">
        <v>825.73671191648305</v>
      </c>
      <c r="J82" s="11">
        <v>5.3560926077395496</v>
      </c>
      <c r="K82" s="12">
        <v>0.90475983520120296</v>
      </c>
      <c r="L82" s="13">
        <v>1.5295881644816799E-3</v>
      </c>
      <c r="M82" s="14">
        <v>1.8188670008741E-4</v>
      </c>
      <c r="N82" s="14">
        <v>2.93788924642574E-4</v>
      </c>
      <c r="O82" s="20">
        <v>5.3483707963631798E-2</v>
      </c>
      <c r="P82" s="20">
        <v>2.7872270537554901E-2</v>
      </c>
      <c r="Q82" s="10">
        <v>5099.18468035159</v>
      </c>
      <c r="R82" s="10">
        <v>317.57360644620002</v>
      </c>
      <c r="S82" s="11">
        <v>40.266242134540299</v>
      </c>
      <c r="T82" s="11">
        <v>55.448466706098898</v>
      </c>
      <c r="U82" s="10">
        <v>5107.0393789906702</v>
      </c>
      <c r="V82" s="10">
        <v>597.84730534128198</v>
      </c>
      <c r="W82" s="11">
        <v>35.773439202336696</v>
      </c>
      <c r="X82" s="11">
        <v>59.556095532005898</v>
      </c>
      <c r="Y82" s="10">
        <v>2485.64762719285</v>
      </c>
      <c r="Z82" s="10">
        <v>174.63714065990001</v>
      </c>
      <c r="AA82" s="11">
        <v>45.493325637869702</v>
      </c>
      <c r="AB82" s="11">
        <v>63.935760742031199</v>
      </c>
      <c r="AC82" s="10">
        <v>7084.9490688968999</v>
      </c>
      <c r="AD82" s="10">
        <v>582.44392589208906</v>
      </c>
      <c r="AE82" s="11">
        <v>35.039323908426603</v>
      </c>
      <c r="AF82" s="11">
        <v>59.430117337820299</v>
      </c>
      <c r="AG82" s="10">
        <v>4553.3457388351098</v>
      </c>
      <c r="AH82" s="10">
        <v>373.37869546354898</v>
      </c>
      <c r="AI82" s="11">
        <v>50.776499112692697</v>
      </c>
      <c r="AJ82" s="11">
        <v>57.663773202647903</v>
      </c>
      <c r="AL82" s="17">
        <v>118.378115071826</v>
      </c>
    </row>
    <row r="83" spans="2:38" x14ac:dyDescent="0.3">
      <c r="B83" s="8">
        <v>79</v>
      </c>
      <c r="C83" s="9">
        <v>151.509166454423</v>
      </c>
      <c r="D83" s="9">
        <v>99.770623733604594</v>
      </c>
      <c r="E83" s="9">
        <v>3.7575548594664498</v>
      </c>
      <c r="F83" s="10">
        <v>203114.414856994</v>
      </c>
      <c r="G83" s="10">
        <v>598.07893472239505</v>
      </c>
      <c r="H83" s="11">
        <v>5.9214386989031098</v>
      </c>
      <c r="I83" s="10">
        <v>794.83281704754597</v>
      </c>
      <c r="J83" s="11">
        <v>2.6817161078179699</v>
      </c>
      <c r="K83" s="12">
        <v>0.51</v>
      </c>
      <c r="L83" s="13">
        <v>-1.0614078316651099E-3</v>
      </c>
      <c r="M83" s="14">
        <v>-1.35046298018872E-4</v>
      </c>
      <c r="N83" s="14">
        <v>4.9455044695383805E-4</v>
      </c>
      <c r="O83" s="20">
        <v>2.7106655343218499E-2</v>
      </c>
      <c r="P83" s="20">
        <v>2.7077894821877901E-2</v>
      </c>
      <c r="Q83" s="10">
        <v>2824.5324288309898</v>
      </c>
      <c r="R83" s="10">
        <v>382.66226611682902</v>
      </c>
      <c r="S83" s="11">
        <v>34.417460778008099</v>
      </c>
      <c r="T83" s="11">
        <v>63.0362267856447</v>
      </c>
      <c r="U83" s="10">
        <v>5139.8991613984599</v>
      </c>
      <c r="V83" s="10">
        <v>567.80127439895898</v>
      </c>
      <c r="W83" s="11">
        <v>35.947861499403302</v>
      </c>
      <c r="X83" s="11">
        <v>56.636233684242498</v>
      </c>
      <c r="Y83" s="10">
        <v>916.174936147474</v>
      </c>
      <c r="Z83" s="10">
        <v>144.756920661397</v>
      </c>
      <c r="AA83" s="11">
        <v>41.664809295736497</v>
      </c>
      <c r="AB83" s="11">
        <v>77.650405916917904</v>
      </c>
      <c r="AC83" s="10">
        <v>5581.8953465211098</v>
      </c>
      <c r="AD83" s="10">
        <v>645.30176067621301</v>
      </c>
      <c r="AE83" s="11">
        <v>39.2116408689986</v>
      </c>
      <c r="AF83" s="11">
        <v>54.802585280485197</v>
      </c>
      <c r="AG83" s="10">
        <v>4687.1217365664097</v>
      </c>
      <c r="AH83" s="10">
        <v>422.43006182809199</v>
      </c>
      <c r="AI83" s="11">
        <v>43.111515437886197</v>
      </c>
      <c r="AJ83" s="11">
        <v>59.869414249772902</v>
      </c>
      <c r="AL83" s="17">
        <v>117.55787604629</v>
      </c>
    </row>
    <row r="84" spans="2:38" x14ac:dyDescent="0.3">
      <c r="B84" s="8">
        <v>80</v>
      </c>
      <c r="C84" s="9">
        <v>150.805095314201</v>
      </c>
      <c r="D84" s="9">
        <v>99.892341903644606</v>
      </c>
      <c r="E84" s="9">
        <v>3.85451081391767</v>
      </c>
      <c r="F84" s="10">
        <v>208829.96446559299</v>
      </c>
      <c r="G84" s="10">
        <v>543.65178971448699</v>
      </c>
      <c r="H84" s="11">
        <v>6.95353485101207</v>
      </c>
      <c r="I84" s="10">
        <v>657.259083125389</v>
      </c>
      <c r="J84" s="11">
        <v>4.8568821493063199</v>
      </c>
      <c r="K84" s="12">
        <v>0.69216659730470997</v>
      </c>
      <c r="L84" s="13">
        <v>-1.6286449024276301E-3</v>
      </c>
      <c r="M84" s="14">
        <v>1.2718367805194299E-4</v>
      </c>
      <c r="N84" s="14">
        <v>1.4099112467268901E-4</v>
      </c>
      <c r="O84" s="20">
        <v>1.72184274996443E-2</v>
      </c>
      <c r="P84" s="20">
        <v>2.4180926062434702E-2</v>
      </c>
      <c r="Q84" s="10">
        <v>5682.9387950383698</v>
      </c>
      <c r="R84" s="10">
        <v>361.37434927120501</v>
      </c>
      <c r="S84" s="11">
        <v>42.257925694825701</v>
      </c>
      <c r="T84" s="11">
        <v>64.026857401391098</v>
      </c>
      <c r="U84" s="10">
        <v>8010.7933978996398</v>
      </c>
      <c r="V84" s="10">
        <v>727.37924075598903</v>
      </c>
      <c r="W84" s="11">
        <v>36.0493314769233</v>
      </c>
      <c r="X84" s="11">
        <v>50.323212475073397</v>
      </c>
      <c r="Y84" s="10">
        <v>2425.96027774711</v>
      </c>
      <c r="Z84" s="10">
        <v>149.72397944773201</v>
      </c>
      <c r="AA84" s="11">
        <v>41.205765536059999</v>
      </c>
      <c r="AB84" s="11">
        <v>48.689481739976699</v>
      </c>
      <c r="AC84" s="10">
        <v>6378.9041449582601</v>
      </c>
      <c r="AD84" s="10">
        <v>624.86764351331601</v>
      </c>
      <c r="AE84" s="11">
        <v>38.784763865050103</v>
      </c>
      <c r="AF84" s="11">
        <v>62.351143019909202</v>
      </c>
      <c r="AG84" s="10">
        <v>2855.64380113071</v>
      </c>
      <c r="AH84" s="10">
        <v>459.569816108488</v>
      </c>
      <c r="AI84" s="11">
        <v>35.816401532703303</v>
      </c>
      <c r="AJ84" s="11">
        <v>60.449474954067597</v>
      </c>
      <c r="AL84" s="17">
        <v>108.16487960939099</v>
      </c>
    </row>
    <row r="85" spans="2:38" x14ac:dyDescent="0.3">
      <c r="B85" s="8">
        <v>81</v>
      </c>
      <c r="C85" s="9">
        <v>152.99609064295501</v>
      </c>
      <c r="D85" s="9">
        <v>101.570788046888</v>
      </c>
      <c r="E85" s="9">
        <v>3.6838406308467202</v>
      </c>
      <c r="F85" s="10">
        <v>195711.46293864</v>
      </c>
      <c r="G85" s="10">
        <v>469.27745168387099</v>
      </c>
      <c r="H85" s="11">
        <v>6.5330469251454497</v>
      </c>
      <c r="I85" s="10">
        <v>856.83186349878201</v>
      </c>
      <c r="J85" s="11">
        <v>4.5569738341284998</v>
      </c>
      <c r="K85" s="12">
        <v>0.87</v>
      </c>
      <c r="L85" s="13">
        <v>7.2045235402377395E-4</v>
      </c>
      <c r="M85" s="14">
        <v>6.5277051008370498E-4</v>
      </c>
      <c r="N85" s="14">
        <v>-5.6337492717757598E-4</v>
      </c>
      <c r="O85" s="20">
        <v>4.2013855108659001E-2</v>
      </c>
      <c r="P85" s="20">
        <v>2.3773710077199799E-2</v>
      </c>
      <c r="Q85" s="10">
        <v>4255.6337333462097</v>
      </c>
      <c r="R85" s="10">
        <v>369.635944088553</v>
      </c>
      <c r="S85" s="11">
        <v>36.698194916170998</v>
      </c>
      <c r="T85" s="11">
        <v>52.560675860482696</v>
      </c>
      <c r="U85" s="10">
        <v>7050.0104353320303</v>
      </c>
      <c r="V85" s="10">
        <v>816.40134615446095</v>
      </c>
      <c r="W85" s="11">
        <v>35.832636927484998</v>
      </c>
      <c r="X85" s="11">
        <v>68.362853043534798</v>
      </c>
      <c r="Y85" s="10">
        <v>1755.23087537938</v>
      </c>
      <c r="Z85" s="10">
        <v>135.507274771303</v>
      </c>
      <c r="AA85" s="11">
        <v>40.153963682313297</v>
      </c>
      <c r="AB85" s="11">
        <v>60.313479819855502</v>
      </c>
      <c r="AC85" s="10">
        <v>6528.1248844851598</v>
      </c>
      <c r="AD85" s="10">
        <v>689.77050911301706</v>
      </c>
      <c r="AE85" s="11">
        <v>35.907828523335802</v>
      </c>
      <c r="AF85" s="11">
        <v>57.579685403345501</v>
      </c>
      <c r="AG85" s="10">
        <v>3237.3198624678898</v>
      </c>
      <c r="AH85" s="10">
        <v>394.71107805825602</v>
      </c>
      <c r="AI85" s="11">
        <v>42.725927754800601</v>
      </c>
      <c r="AJ85" s="11">
        <v>68.156725673126502</v>
      </c>
      <c r="AL85" s="17">
        <v>110.30144354151599</v>
      </c>
    </row>
    <row r="86" spans="2:38" x14ac:dyDescent="0.3">
      <c r="B86" s="8">
        <v>82</v>
      </c>
      <c r="C86" s="9">
        <v>149.491056460929</v>
      </c>
      <c r="D86" s="9">
        <v>102.950118726859</v>
      </c>
      <c r="E86" s="9">
        <v>3.8442531400578601</v>
      </c>
      <c r="F86" s="10">
        <v>222372.05528994001</v>
      </c>
      <c r="G86" s="10">
        <v>577.88236213659502</v>
      </c>
      <c r="H86" s="11">
        <v>6.5693012589108104</v>
      </c>
      <c r="I86" s="10">
        <v>734.40197715736895</v>
      </c>
      <c r="J86" s="11">
        <v>3.60278698690303</v>
      </c>
      <c r="K86" s="12">
        <v>0.92164410093334703</v>
      </c>
      <c r="L86" s="13">
        <v>2.0033888273443602E-3</v>
      </c>
      <c r="M86" s="14">
        <v>2.6825664692322297E-4</v>
      </c>
      <c r="N86" s="14">
        <v>3.1142835228091802E-4</v>
      </c>
      <c r="O86" s="20">
        <v>5.4265259726238302E-2</v>
      </c>
      <c r="P86" s="20">
        <v>4.8728690895581198E-2</v>
      </c>
      <c r="Q86" s="10">
        <v>3822.2841442787098</v>
      </c>
      <c r="R86" s="10">
        <v>470.57204445143498</v>
      </c>
      <c r="S86" s="11">
        <v>39.743503913942398</v>
      </c>
      <c r="T86" s="11">
        <v>62.417221167714402</v>
      </c>
      <c r="U86" s="10">
        <v>7665.5275731813299</v>
      </c>
      <c r="V86" s="10">
        <v>687.70499951956594</v>
      </c>
      <c r="W86" s="11">
        <v>32.3161808321438</v>
      </c>
      <c r="X86" s="11">
        <v>52.484678028651601</v>
      </c>
      <c r="Y86" s="10">
        <v>1448.2595005779999</v>
      </c>
      <c r="Z86" s="10">
        <v>156.38728805486301</v>
      </c>
      <c r="AA86" s="11">
        <v>39.496949540348403</v>
      </c>
      <c r="AB86" s="11">
        <v>46.7375968593851</v>
      </c>
      <c r="AC86" s="10">
        <v>6689.5923545719597</v>
      </c>
      <c r="AD86" s="10">
        <v>623.27338737911202</v>
      </c>
      <c r="AE86" s="11">
        <v>31.453820718214001</v>
      </c>
      <c r="AF86" s="11">
        <v>75.100448533483302</v>
      </c>
      <c r="AG86" s="10">
        <v>4966.3038893455296</v>
      </c>
      <c r="AH86" s="10">
        <v>405.16615386342102</v>
      </c>
      <c r="AI86" s="11">
        <v>40.246828827513802</v>
      </c>
      <c r="AJ86" s="11">
        <v>54.170472019663201</v>
      </c>
      <c r="AL86" s="17">
        <v>134.20315661485799</v>
      </c>
    </row>
    <row r="87" spans="2:38" x14ac:dyDescent="0.3">
      <c r="B87" s="8">
        <v>83</v>
      </c>
      <c r="C87" s="9">
        <v>150.850145330912</v>
      </c>
      <c r="D87" s="9">
        <v>101.01319327646</v>
      </c>
      <c r="E87" s="9">
        <v>3.8810074224401698</v>
      </c>
      <c r="F87" s="10">
        <v>206719.76710149299</v>
      </c>
      <c r="G87" s="10">
        <v>488.12103159763501</v>
      </c>
      <c r="H87" s="11">
        <v>6.1267650315081701</v>
      </c>
      <c r="I87" s="10">
        <v>779.58090300996105</v>
      </c>
      <c r="J87" s="11">
        <v>5.4205845896669702</v>
      </c>
      <c r="K87" s="12">
        <v>0.69</v>
      </c>
      <c r="L87" s="13">
        <v>-7.9451868721872596E-4</v>
      </c>
      <c r="M87" s="14">
        <v>-4.37744120033843E-4</v>
      </c>
      <c r="N87" s="14">
        <v>-6.0623154179524998E-4</v>
      </c>
      <c r="O87" s="20">
        <v>4.3236082574430498E-2</v>
      </c>
      <c r="P87" s="20">
        <v>1.8880381910959299E-2</v>
      </c>
      <c r="Q87" s="10">
        <v>5756.4473681045902</v>
      </c>
      <c r="R87" s="10">
        <v>327.46314801749497</v>
      </c>
      <c r="S87" s="11">
        <v>44.321776114233103</v>
      </c>
      <c r="T87" s="11">
        <v>89.923265683423097</v>
      </c>
      <c r="U87" s="10">
        <v>6794.1420954283503</v>
      </c>
      <c r="V87" s="10">
        <v>659.79278849088405</v>
      </c>
      <c r="W87" s="11">
        <v>31.861900624679301</v>
      </c>
      <c r="X87" s="11">
        <v>74.660659926149606</v>
      </c>
      <c r="Y87" s="10">
        <v>1485.1802423048</v>
      </c>
      <c r="Z87" s="10">
        <v>181.76684723898001</v>
      </c>
      <c r="AA87" s="11">
        <v>38.414097138874403</v>
      </c>
      <c r="AB87" s="11">
        <v>47.393333314199602</v>
      </c>
      <c r="AC87" s="10">
        <v>7202.6985797180296</v>
      </c>
      <c r="AD87" s="10">
        <v>539.02613830975804</v>
      </c>
      <c r="AE87" s="11">
        <v>37.524966584875301</v>
      </c>
      <c r="AF87" s="11">
        <v>70.287311094082</v>
      </c>
      <c r="AG87" s="10">
        <v>3783.2841653792402</v>
      </c>
      <c r="AH87" s="10">
        <v>342.85453510573001</v>
      </c>
      <c r="AI87" s="11">
        <v>42.203090154392797</v>
      </c>
      <c r="AJ87" s="11">
        <v>66.711048161206705</v>
      </c>
      <c r="AL87" s="17">
        <v>117.533091936643</v>
      </c>
    </row>
    <row r="88" spans="2:38" x14ac:dyDescent="0.3">
      <c r="B88" s="8">
        <v>84</v>
      </c>
      <c r="C88" s="9">
        <v>151.72428649176001</v>
      </c>
      <c r="D88" s="9">
        <v>100.774686759251</v>
      </c>
      <c r="E88" s="9">
        <v>3.8995813428171502</v>
      </c>
      <c r="F88" s="10">
        <v>195761.988898977</v>
      </c>
      <c r="G88" s="10">
        <v>671.11220356577803</v>
      </c>
      <c r="H88" s="11">
        <v>5.8961854347584204</v>
      </c>
      <c r="I88" s="10">
        <v>711.03815611872403</v>
      </c>
      <c r="J88" s="11">
        <v>4.7184076477491903</v>
      </c>
      <c r="K88" s="12">
        <v>0.73922758879226302</v>
      </c>
      <c r="L88" s="13">
        <v>-1.06119617963659E-4</v>
      </c>
      <c r="M88" s="14">
        <v>-2.8312176654537497E-4</v>
      </c>
      <c r="N88" s="14">
        <v>1.65871981323971E-4</v>
      </c>
      <c r="O88" s="20">
        <v>1.7713683787651101E-2</v>
      </c>
      <c r="P88" s="20">
        <v>5.7115813529857798E-2</v>
      </c>
      <c r="Q88" s="10">
        <v>3028.6241099623498</v>
      </c>
      <c r="R88" s="10">
        <v>394.58365767668801</v>
      </c>
      <c r="S88" s="11">
        <v>39.433645325644498</v>
      </c>
      <c r="T88" s="11">
        <v>53.503536858977903</v>
      </c>
      <c r="U88" s="10">
        <v>4914.4180492350297</v>
      </c>
      <c r="V88" s="10">
        <v>674.10359759125595</v>
      </c>
      <c r="W88" s="11">
        <v>37.244517463992302</v>
      </c>
      <c r="X88" s="11">
        <v>77.017709092750906</v>
      </c>
      <c r="Y88" s="10">
        <v>1577.1112680244601</v>
      </c>
      <c r="Z88" s="10">
        <v>136.196803825644</v>
      </c>
      <c r="AA88" s="11">
        <v>38.537014721921302</v>
      </c>
      <c r="AB88" s="11">
        <v>49.262147504539897</v>
      </c>
      <c r="AC88" s="10">
        <v>4382.3985188476299</v>
      </c>
      <c r="AD88" s="10">
        <v>709.81442121768202</v>
      </c>
      <c r="AE88" s="11">
        <v>39.691523365168102</v>
      </c>
      <c r="AF88" s="11">
        <v>79.552618688763999</v>
      </c>
      <c r="AG88" s="10">
        <v>2288.0879164861899</v>
      </c>
      <c r="AH88" s="10">
        <v>360.13795453501399</v>
      </c>
      <c r="AI88" s="11">
        <v>41.137673943342698</v>
      </c>
      <c r="AJ88" s="11">
        <v>59.537374210906101</v>
      </c>
      <c r="AL88" s="17">
        <v>136.01212359944699</v>
      </c>
    </row>
    <row r="89" spans="2:38" x14ac:dyDescent="0.3">
      <c r="B89" s="8">
        <v>85</v>
      </c>
      <c r="C89" s="9">
        <v>148.93212457938299</v>
      </c>
      <c r="D89" s="9">
        <v>101.90886204789901</v>
      </c>
      <c r="E89" s="9">
        <v>3.9027858087483298</v>
      </c>
      <c r="F89" s="10">
        <v>199235.74328546799</v>
      </c>
      <c r="G89" s="10">
        <v>534.94004092237299</v>
      </c>
      <c r="H89" s="11">
        <v>4.3757436927416498</v>
      </c>
      <c r="I89" s="10">
        <v>818.733485533102</v>
      </c>
      <c r="J89" s="11">
        <v>1.77805287789696</v>
      </c>
      <c r="K89" s="12">
        <v>0.87</v>
      </c>
      <c r="L89" s="13">
        <v>-6.2444510939663699E-4</v>
      </c>
      <c r="M89" s="14">
        <v>1.9683925883070999E-4</v>
      </c>
      <c r="N89" s="14">
        <v>-4.6777231023535897E-4</v>
      </c>
      <c r="O89" s="20">
        <v>2.8873723389469599E-2</v>
      </c>
      <c r="P89" s="20">
        <v>2.4769226189671499E-2</v>
      </c>
      <c r="Q89" s="10">
        <v>4294.51500197932</v>
      </c>
      <c r="R89" s="10">
        <v>459.97210006754199</v>
      </c>
      <c r="S89" s="11">
        <v>33.047619981807202</v>
      </c>
      <c r="T89" s="11">
        <v>60.443496956428497</v>
      </c>
      <c r="U89" s="10">
        <v>5489.8220725564997</v>
      </c>
      <c r="V89" s="10">
        <v>592.29281848354503</v>
      </c>
      <c r="W89" s="11">
        <v>33.716920705375898</v>
      </c>
      <c r="X89" s="11">
        <v>70.335975491950506</v>
      </c>
      <c r="Y89" s="10">
        <v>1076.4835602000601</v>
      </c>
      <c r="Z89" s="10">
        <v>154.843031096978</v>
      </c>
      <c r="AA89" s="11">
        <v>37.986645230984003</v>
      </c>
      <c r="AB89" s="11">
        <v>48.351077686975998</v>
      </c>
      <c r="AC89" s="10">
        <v>5785.0909944366203</v>
      </c>
      <c r="AD89" s="10">
        <v>683.92944310067003</v>
      </c>
      <c r="AE89" s="11">
        <v>35.821293220139999</v>
      </c>
      <c r="AF89" s="11">
        <v>72.351371201571695</v>
      </c>
      <c r="AG89" s="10">
        <v>7803.5869854566499</v>
      </c>
      <c r="AH89" s="10">
        <v>431.307438736172</v>
      </c>
      <c r="AI89" s="11">
        <v>36.402730680023197</v>
      </c>
      <c r="AJ89" s="11">
        <v>61.050864887055504</v>
      </c>
      <c r="AL89" s="17">
        <v>125.769259265534</v>
      </c>
    </row>
    <row r="90" spans="2:38" x14ac:dyDescent="0.3">
      <c r="B90" s="8">
        <v>86</v>
      </c>
      <c r="C90" s="9">
        <v>151.13724838755701</v>
      </c>
      <c r="D90" s="9">
        <v>98.7921248311021</v>
      </c>
      <c r="E90" s="9">
        <v>3.8112087574356601</v>
      </c>
      <c r="F90" s="10">
        <v>214754.62071077499</v>
      </c>
      <c r="G90" s="10">
        <v>575.66311913261598</v>
      </c>
      <c r="H90" s="11">
        <v>5.0513782190557697</v>
      </c>
      <c r="I90" s="10">
        <v>705.98387552146903</v>
      </c>
      <c r="J90" s="11">
        <v>3.2868777388708699</v>
      </c>
      <c r="K90" s="12">
        <v>0.45</v>
      </c>
      <c r="L90" s="13">
        <v>1.5314649267943501E-4</v>
      </c>
      <c r="M90" s="14">
        <v>-5.3393256419069697E-4</v>
      </c>
      <c r="N90" s="14">
        <v>-5.3278662977415702E-4</v>
      </c>
      <c r="O90" s="20">
        <v>4.4556146452050603E-2</v>
      </c>
      <c r="P90" s="20">
        <v>2.6554672921232099E-2</v>
      </c>
      <c r="Q90" s="10">
        <v>4772.19391285849</v>
      </c>
      <c r="R90" s="10">
        <v>398.70591513011499</v>
      </c>
      <c r="S90" s="11">
        <v>43.341405654198503</v>
      </c>
      <c r="T90" s="11">
        <v>68.043099648916694</v>
      </c>
      <c r="U90" s="10">
        <v>5318.6575224649196</v>
      </c>
      <c r="V90" s="10">
        <v>558.07778480397701</v>
      </c>
      <c r="W90" s="11">
        <v>41.422606932336997</v>
      </c>
      <c r="X90" s="11">
        <v>58.215823107415297</v>
      </c>
      <c r="Y90" s="10">
        <v>1410.49858895016</v>
      </c>
      <c r="Z90" s="10">
        <v>182.358790254772</v>
      </c>
      <c r="AA90" s="11">
        <v>39.244291783375999</v>
      </c>
      <c r="AB90" s="11">
        <v>72.852210729164895</v>
      </c>
      <c r="AC90" s="10">
        <v>5800.2465896232297</v>
      </c>
      <c r="AD90" s="10">
        <v>854.91770564000603</v>
      </c>
      <c r="AE90" s="11">
        <v>39.508701166901403</v>
      </c>
      <c r="AF90" s="11">
        <v>58.865569612404002</v>
      </c>
      <c r="AG90" s="10">
        <v>3925.72658962276</v>
      </c>
      <c r="AH90" s="10">
        <v>584.65336206068696</v>
      </c>
      <c r="AI90" s="11">
        <v>38.233239139401597</v>
      </c>
      <c r="AJ90" s="11">
        <v>71.058448251037305</v>
      </c>
      <c r="AL90" s="17">
        <v>129.779178040414</v>
      </c>
    </row>
    <row r="91" spans="2:38" x14ac:dyDescent="0.3">
      <c r="B91" s="8">
        <v>87</v>
      </c>
      <c r="C91" s="9">
        <v>149.818710909082</v>
      </c>
      <c r="D91" s="9">
        <v>101.26380383658601</v>
      </c>
      <c r="E91" s="9">
        <v>3.9657878140749001</v>
      </c>
      <c r="F91" s="10">
        <v>212836.76599818</v>
      </c>
      <c r="G91" s="10">
        <v>556.50249971827202</v>
      </c>
      <c r="H91" s="11">
        <v>5.18435707592905</v>
      </c>
      <c r="I91" s="10">
        <v>686.67847259540304</v>
      </c>
      <c r="J91" s="11">
        <v>12.805085183873301</v>
      </c>
      <c r="K91" s="12">
        <v>0.53</v>
      </c>
      <c r="L91" s="13">
        <v>-1.2009815078530401E-3</v>
      </c>
      <c r="M91" s="14">
        <v>2.2075662605791101E-4</v>
      </c>
      <c r="N91" s="14">
        <v>-4.1934596523788501E-4</v>
      </c>
      <c r="O91" s="20">
        <v>3.3634711248657898E-2</v>
      </c>
      <c r="P91" s="20">
        <v>4.1277555499818798E-2</v>
      </c>
      <c r="Q91" s="10">
        <v>3553.5905570394202</v>
      </c>
      <c r="R91" s="10">
        <v>319.84595838111699</v>
      </c>
      <c r="S91" s="11">
        <v>43.4282863379796</v>
      </c>
      <c r="T91" s="11">
        <v>73.052156699849505</v>
      </c>
      <c r="U91" s="10">
        <v>4720.5084576597701</v>
      </c>
      <c r="V91" s="10">
        <v>690.86680877726803</v>
      </c>
      <c r="W91" s="11">
        <v>42.072773726830597</v>
      </c>
      <c r="X91" s="11">
        <f>1.07*W91</f>
        <v>45.017867887708739</v>
      </c>
      <c r="Y91" s="10">
        <v>1097.74489284526</v>
      </c>
      <c r="Z91" s="10">
        <v>173.47878507068401</v>
      </c>
      <c r="AA91" s="11">
        <v>37.164288872648299</v>
      </c>
      <c r="AB91" s="11">
        <v>61.292653457343299</v>
      </c>
      <c r="AC91" s="10">
        <v>4545.7149181229697</v>
      </c>
      <c r="AD91" s="10">
        <v>637.49577207453297</v>
      </c>
      <c r="AE91" s="11">
        <v>37.971941882964302</v>
      </c>
      <c r="AF91" s="11">
        <v>57.689185160157798</v>
      </c>
      <c r="AG91" s="10">
        <v>3739.6181992101601</v>
      </c>
      <c r="AH91" s="10">
        <v>385.046433946881</v>
      </c>
      <c r="AI91" s="11">
        <v>37.277933365533002</v>
      </c>
      <c r="AJ91" s="11">
        <v>63.207404790118801</v>
      </c>
      <c r="AL91" s="17">
        <v>125.12754509282</v>
      </c>
    </row>
    <row r="92" spans="2:38" x14ac:dyDescent="0.3">
      <c r="B92" s="8">
        <v>88</v>
      </c>
      <c r="C92" s="9">
        <v>148.098279327667</v>
      </c>
      <c r="D92" s="9">
        <v>101.435772944278</v>
      </c>
      <c r="E92" s="9">
        <v>4.0389762167843104</v>
      </c>
      <c r="F92" s="10">
        <v>194939.467400216</v>
      </c>
      <c r="G92" s="10">
        <v>583.16311518065504</v>
      </c>
      <c r="H92" s="11">
        <v>5.1702710249762101</v>
      </c>
      <c r="I92" s="10">
        <v>890.50967466443899</v>
      </c>
      <c r="J92" s="11">
        <v>1.7125030457814501</v>
      </c>
      <c r="K92" s="12">
        <v>0.77238834464457395</v>
      </c>
      <c r="L92" s="13">
        <v>-1.41248126186266E-3</v>
      </c>
      <c r="M92" s="14">
        <v>2.8756278836630501E-4</v>
      </c>
      <c r="N92" s="14">
        <v>1.8599743615001099E-4</v>
      </c>
      <c r="O92" s="20">
        <v>0.119373296684436</v>
      </c>
      <c r="P92" s="20">
        <v>1.3965447527090301E-2</v>
      </c>
      <c r="Q92" s="10">
        <v>4039.4392977887101</v>
      </c>
      <c r="R92" s="10">
        <v>352.94199565404801</v>
      </c>
      <c r="S92" s="11">
        <v>43.013847182749501</v>
      </c>
      <c r="T92" s="11">
        <v>49.826284818347801</v>
      </c>
      <c r="U92" s="10">
        <v>6764.1087980544698</v>
      </c>
      <c r="V92" s="10">
        <v>868.86676597071096</v>
      </c>
      <c r="W92" s="11">
        <v>41.862359339927401</v>
      </c>
      <c r="X92" s="11">
        <v>58.114882486621099</v>
      </c>
      <c r="Y92" s="10">
        <v>1111.9167738461499</v>
      </c>
      <c r="Z92" s="10">
        <v>180.81846470619899</v>
      </c>
      <c r="AA92" s="11">
        <v>36.8208633787876</v>
      </c>
      <c r="AB92" s="11">
        <v>63.700166713340799</v>
      </c>
      <c r="AC92" s="10">
        <v>7901.8118733937899</v>
      </c>
      <c r="AD92" s="10">
        <v>620.04027355300104</v>
      </c>
      <c r="AE92" s="11">
        <v>34.947823610946898</v>
      </c>
      <c r="AF92" s="11">
        <v>53.8754015030256</v>
      </c>
      <c r="AG92" s="10">
        <v>5297.3634116180901</v>
      </c>
      <c r="AH92" s="10">
        <v>429.07529558261001</v>
      </c>
      <c r="AI92" s="11">
        <v>41.796624488264598</v>
      </c>
      <c r="AJ92" s="11">
        <v>64.395484100364399</v>
      </c>
      <c r="AL92" s="17">
        <v>126.50243719815499</v>
      </c>
    </row>
    <row r="93" spans="2:38" x14ac:dyDescent="0.3">
      <c r="B93" s="8">
        <v>89</v>
      </c>
      <c r="C93" s="9">
        <v>150.283819286735</v>
      </c>
      <c r="D93" s="9">
        <v>100.36756003551299</v>
      </c>
      <c r="E93" s="9">
        <v>3.82541080903819</v>
      </c>
      <c r="F93" s="10">
        <v>200590.52237187099</v>
      </c>
      <c r="G93" s="10">
        <v>642.790863874514</v>
      </c>
      <c r="H93" s="11">
        <v>8.5579983757789702</v>
      </c>
      <c r="I93" s="10">
        <v>906.79749984443299</v>
      </c>
      <c r="J93" s="11">
        <v>3.3571303885479602</v>
      </c>
      <c r="K93" s="12">
        <v>0.75085550763047204</v>
      </c>
      <c r="L93" s="13">
        <v>2.6836185967244901E-4</v>
      </c>
      <c r="M93" s="14">
        <v>5.8960034898671498E-4</v>
      </c>
      <c r="N93" s="14">
        <v>1.7266820845693E-4</v>
      </c>
      <c r="O93" s="20">
        <v>2.3246039305390102E-2</v>
      </c>
      <c r="P93" s="20">
        <v>5.3799521675939301E-2</v>
      </c>
      <c r="Q93" s="10">
        <v>8541.9864974712</v>
      </c>
      <c r="R93" s="10">
        <v>430.45087401880801</v>
      </c>
      <c r="S93" s="11">
        <v>42.112733439971699</v>
      </c>
      <c r="T93" s="11">
        <v>71.938094729784694</v>
      </c>
      <c r="U93" s="10">
        <v>8765.7691945038205</v>
      </c>
      <c r="V93" s="10">
        <v>733.54371472493096</v>
      </c>
      <c r="W93" s="11">
        <v>40.763504924697799</v>
      </c>
      <c r="X93" s="11">
        <v>47.161535962869401</v>
      </c>
      <c r="Y93" s="10">
        <v>1207.10164229471</v>
      </c>
      <c r="Z93" s="10">
        <v>157.07338750244801</v>
      </c>
      <c r="AA93" s="11">
        <v>31.8815076148461</v>
      </c>
      <c r="AB93" s="11">
        <v>76.6256714236075</v>
      </c>
      <c r="AC93" s="10">
        <v>5891.7952427714099</v>
      </c>
      <c r="AD93" s="10">
        <v>726.27111812014198</v>
      </c>
      <c r="AE93" s="11">
        <v>36.833548297107299</v>
      </c>
      <c r="AF93" s="11">
        <v>46.922419899859698</v>
      </c>
      <c r="AG93" s="10">
        <v>3696.9936456250898</v>
      </c>
      <c r="AH93" s="10">
        <v>413.561850133745</v>
      </c>
      <c r="AI93" s="11">
        <v>43.252203126958797</v>
      </c>
      <c r="AJ93" s="11">
        <v>56.848745812578699</v>
      </c>
      <c r="AL93" s="17">
        <v>132.118408102617</v>
      </c>
    </row>
    <row r="94" spans="2:38" x14ac:dyDescent="0.3">
      <c r="B94" s="8">
        <v>90</v>
      </c>
      <c r="C94" s="9">
        <v>152.19409158764699</v>
      </c>
      <c r="D94" s="9">
        <v>101.207188892167</v>
      </c>
      <c r="E94" s="9">
        <v>3.9121620746913299</v>
      </c>
      <c r="F94" s="10">
        <v>201635.97748307601</v>
      </c>
      <c r="G94" s="10">
        <v>388.90012121241301</v>
      </c>
      <c r="H94" s="11">
        <v>7.7269019448297396</v>
      </c>
      <c r="I94" s="10">
        <v>795.12585454449697</v>
      </c>
      <c r="J94" s="11">
        <v>3.1135182261025198</v>
      </c>
      <c r="K94" s="12">
        <v>0.65705766515430497</v>
      </c>
      <c r="L94" s="13">
        <v>-2.38009730751588E-4</v>
      </c>
      <c r="M94" s="14">
        <v>-3.8829208038978E-4</v>
      </c>
      <c r="N94" s="14">
        <v>1.2489239915956601E-4</v>
      </c>
      <c r="O94" s="20">
        <v>6.17082088529914E-2</v>
      </c>
      <c r="P94" s="20">
        <v>4.3697596379769103E-2</v>
      </c>
      <c r="Q94" s="10">
        <v>2250.83426040321</v>
      </c>
      <c r="R94" s="10">
        <v>411.78788193948702</v>
      </c>
      <c r="S94" s="11">
        <v>35.710383663194101</v>
      </c>
      <c r="T94" s="11">
        <v>59.466237231316697</v>
      </c>
      <c r="U94" s="10">
        <v>7460.7024478210797</v>
      </c>
      <c r="V94" s="10">
        <v>685.10241994369903</v>
      </c>
      <c r="W94" s="11">
        <v>35.146402144158102</v>
      </c>
      <c r="X94" s="11">
        <v>55.944548776751397</v>
      </c>
      <c r="Y94" s="10">
        <v>1896.7943553656301</v>
      </c>
      <c r="Z94" s="10">
        <v>144.15195099572799</v>
      </c>
      <c r="AA94" s="11">
        <v>32.110187322983897</v>
      </c>
      <c r="AB94" s="11">
        <v>53.225740323575998</v>
      </c>
      <c r="AC94" s="10">
        <v>9347.4320823111393</v>
      </c>
      <c r="AD94" s="10">
        <v>578.52575031301103</v>
      </c>
      <c r="AE94" s="11">
        <v>37.098326388232302</v>
      </c>
      <c r="AF94" s="11">
        <v>62.930538459843397</v>
      </c>
      <c r="AG94" s="10">
        <v>5437.8812640653796</v>
      </c>
      <c r="AH94" s="10">
        <v>401.60236010381101</v>
      </c>
      <c r="AI94" s="11">
        <v>44.648655191664901</v>
      </c>
      <c r="AJ94" s="11">
        <v>61.369236401238602</v>
      </c>
      <c r="AL94" s="17">
        <v>107.49022237301099</v>
      </c>
    </row>
    <row r="95" spans="2:38" x14ac:dyDescent="0.3">
      <c r="B95" s="8">
        <v>91</v>
      </c>
      <c r="C95" s="9">
        <v>147.278871595102</v>
      </c>
      <c r="D95" s="9">
        <v>99.381787241512498</v>
      </c>
      <c r="E95" s="9">
        <v>3.7528150519286601</v>
      </c>
      <c r="F95" s="10">
        <v>197395.16250707599</v>
      </c>
      <c r="G95" s="10">
        <v>718.659571777015</v>
      </c>
      <c r="H95" s="11">
        <v>5.8337962137178296</v>
      </c>
      <c r="I95" s="10">
        <v>845.74308789089696</v>
      </c>
      <c r="J95" s="11">
        <v>5.0663201052751097</v>
      </c>
      <c r="K95" s="12">
        <v>0.94083696048791199</v>
      </c>
      <c r="L95" s="13">
        <v>-3.6498205362998502E-4</v>
      </c>
      <c r="M95" s="14">
        <v>-2.9789682771012301E-4</v>
      </c>
      <c r="N95" s="14">
        <v>-3.3276930930752199E-4</v>
      </c>
      <c r="O95" s="20">
        <v>2.8353280733712499E-2</v>
      </c>
      <c r="P95" s="20">
        <v>8.7089607599957305E-2</v>
      </c>
      <c r="Q95" s="10">
        <v>3158.4516450686401</v>
      </c>
      <c r="R95" s="10">
        <v>503.06982605331399</v>
      </c>
      <c r="S95" s="11">
        <v>39.983129264251701</v>
      </c>
      <c r="T95" s="11">
        <v>59.251404802783803</v>
      </c>
      <c r="U95" s="10">
        <v>7972.4923581981302</v>
      </c>
      <c r="V95" s="10">
        <v>731.32279646649295</v>
      </c>
      <c r="W95" s="11">
        <v>39.2325798177189</v>
      </c>
      <c r="X95" s="11">
        <v>57.658461112214901</v>
      </c>
      <c r="Y95" s="10">
        <v>1906.07716453794</v>
      </c>
      <c r="Z95" s="10">
        <v>152.76415596519601</v>
      </c>
      <c r="AA95" s="11">
        <v>50.802525599007801</v>
      </c>
      <c r="AB95" s="11">
        <v>73.950170351448307</v>
      </c>
      <c r="AC95" s="10">
        <v>7373.5907431631704</v>
      </c>
      <c r="AD95" s="10">
        <v>487.79197469693298</v>
      </c>
      <c r="AE95" s="11">
        <v>39.921268589529198</v>
      </c>
      <c r="AF95" s="11">
        <v>53.062554286797898</v>
      </c>
      <c r="AG95" s="10">
        <v>4133.2295256591697</v>
      </c>
      <c r="AH95" s="10">
        <v>503.77439904248598</v>
      </c>
      <c r="AI95" s="11">
        <v>44.230310853730799</v>
      </c>
      <c r="AJ95" s="11">
        <v>65.158761376022795</v>
      </c>
      <c r="AL95" s="17">
        <v>133.698975730488</v>
      </c>
    </row>
    <row r="96" spans="2:38" x14ac:dyDescent="0.3">
      <c r="B96" s="8">
        <v>92</v>
      </c>
      <c r="C96" s="9">
        <v>149.943578407795</v>
      </c>
      <c r="D96" s="9">
        <v>100.49223005956399</v>
      </c>
      <c r="E96" s="9">
        <v>4.0450415964407203</v>
      </c>
      <c r="F96" s="10">
        <v>213035.087583063</v>
      </c>
      <c r="G96" s="10">
        <v>657.195697731824</v>
      </c>
      <c r="H96" s="11">
        <v>5.4563758190369001</v>
      </c>
      <c r="I96" s="10">
        <v>773.62079625827198</v>
      </c>
      <c r="J96" s="11">
        <v>6.3405693943991501</v>
      </c>
      <c r="K96" s="12">
        <v>0.79046226369456496</v>
      </c>
      <c r="L96" s="13">
        <v>-9.3549953927875404E-4</v>
      </c>
      <c r="M96" s="14">
        <v>1.6100675165979999E-4</v>
      </c>
      <c r="N96" s="14">
        <v>1.9797662100017499E-4</v>
      </c>
      <c r="O96" s="20">
        <v>1.7497011833897999E-2</v>
      </c>
      <c r="P96" s="20">
        <v>1.55063520954076E-2</v>
      </c>
      <c r="Q96" s="10">
        <v>2785.1411411008899</v>
      </c>
      <c r="R96" s="10">
        <v>330.54462880059702</v>
      </c>
      <c r="S96" s="11">
        <v>42.616960373946696</v>
      </c>
      <c r="T96" s="11">
        <v>64.434761612110407</v>
      </c>
      <c r="U96" s="10">
        <v>5849.1565842877999</v>
      </c>
      <c r="V96" s="10">
        <v>566.71375173529202</v>
      </c>
      <c r="W96" s="11">
        <v>40.546054346424</v>
      </c>
      <c r="X96" s="11">
        <v>55.262483961617598</v>
      </c>
      <c r="Y96" s="10">
        <v>1570.6685663430101</v>
      </c>
      <c r="Z96" s="10">
        <v>188.980818293601</v>
      </c>
      <c r="AA96" s="11">
        <v>37.433943034513298</v>
      </c>
      <c r="AB96" s="11">
        <v>61.390937560623399</v>
      </c>
      <c r="AC96" s="10">
        <v>3851.0439418772698</v>
      </c>
      <c r="AD96" s="10">
        <v>622.27943378291297</v>
      </c>
      <c r="AE96" s="11">
        <v>36.401634689032903</v>
      </c>
      <c r="AF96" s="11">
        <v>61.873872435937301</v>
      </c>
      <c r="AG96" s="10">
        <v>6016.7135610616997</v>
      </c>
      <c r="AH96" s="10">
        <v>382.70042753784401</v>
      </c>
      <c r="AI96" s="11">
        <v>42.962843511333702</v>
      </c>
      <c r="AJ96" s="11">
        <v>56.565983259692203</v>
      </c>
      <c r="AL96" s="17">
        <v>153.441348559951</v>
      </c>
    </row>
    <row r="97" spans="2:38" x14ac:dyDescent="0.3">
      <c r="B97" s="8">
        <v>93</v>
      </c>
      <c r="C97" s="9">
        <v>149.87667871270901</v>
      </c>
      <c r="D97" s="9">
        <v>100.036785617166</v>
      </c>
      <c r="E97" s="9">
        <v>3.8466577588035298</v>
      </c>
      <c r="F97" s="10">
        <v>194509.66403118</v>
      </c>
      <c r="G97" s="10">
        <v>530.41554612099503</v>
      </c>
      <c r="H97" s="11">
        <v>4.66802037298035</v>
      </c>
      <c r="I97" s="10">
        <v>800.22308378247499</v>
      </c>
      <c r="J97" s="11">
        <v>4.2046769469844296</v>
      </c>
      <c r="K97" s="12">
        <v>0.83591927951110301</v>
      </c>
      <c r="L97" s="13">
        <v>7.9304346604828796E-4</v>
      </c>
      <c r="M97" s="14">
        <v>-3.6766455091318201E-4</v>
      </c>
      <c r="N97" s="14">
        <v>2.3162719619863301E-4</v>
      </c>
      <c r="O97" s="20">
        <v>1.45281506864951E-2</v>
      </c>
      <c r="P97" s="20">
        <v>4.3429808978497998E-2</v>
      </c>
      <c r="Q97" s="10">
        <v>4188.4099125189596</v>
      </c>
      <c r="R97" s="10">
        <v>374.80313843805402</v>
      </c>
      <c r="S97" s="11">
        <v>37.732832792487599</v>
      </c>
      <c r="T97" s="11">
        <v>63.067290555869</v>
      </c>
      <c r="U97" s="10">
        <v>3229.14492765567</v>
      </c>
      <c r="V97" s="10">
        <v>683.31203702262906</v>
      </c>
      <c r="W97" s="11">
        <v>41.662661291007602</v>
      </c>
      <c r="X97" s="11">
        <v>67.656265841557598</v>
      </c>
      <c r="Y97" s="10">
        <v>2387.2612681589299</v>
      </c>
      <c r="Z97" s="10">
        <v>163.60800387779099</v>
      </c>
      <c r="AA97" s="11">
        <v>41.724716336301597</v>
      </c>
      <c r="AB97" s="11">
        <v>44.368435094788701</v>
      </c>
      <c r="AC97" s="10">
        <v>7765.8451540112101</v>
      </c>
      <c r="AD97" s="10">
        <v>827.00761875128603</v>
      </c>
      <c r="AE97" s="11">
        <v>35.1639723635911</v>
      </c>
      <c r="AF97" s="11">
        <v>59.948668435774898</v>
      </c>
      <c r="AG97" s="10">
        <v>8646.2120592292504</v>
      </c>
      <c r="AH97" s="10">
        <v>406.97215840448399</v>
      </c>
      <c r="AI97" s="11">
        <v>46.817055583525601</v>
      </c>
      <c r="AJ97" s="11">
        <v>65.813803889044195</v>
      </c>
      <c r="AL97" s="17">
        <v>120.09099600732399</v>
      </c>
    </row>
    <row r="98" spans="2:38" x14ac:dyDescent="0.3">
      <c r="B98" s="8">
        <v>94</v>
      </c>
      <c r="C98" s="9">
        <v>150.70591157496199</v>
      </c>
      <c r="D98" s="9">
        <v>101.398502583983</v>
      </c>
      <c r="E98" s="9">
        <v>3.7870058342665698</v>
      </c>
      <c r="F98" s="10">
        <v>202334.26643059601</v>
      </c>
      <c r="G98" s="10">
        <v>526.20544774228904</v>
      </c>
      <c r="H98" s="11">
        <v>2.0401090721136099</v>
      </c>
      <c r="I98" s="10">
        <v>749.65138536957204</v>
      </c>
      <c r="J98" s="11">
        <v>3.1534622126482801</v>
      </c>
      <c r="K98" s="12">
        <v>0.74645957990352096</v>
      </c>
      <c r="L98" s="13">
        <v>-9.7414854802406101E-4</v>
      </c>
      <c r="M98" s="14">
        <v>-7.8652365110607199E-5</v>
      </c>
      <c r="N98" s="14">
        <v>1.7006676353199999E-4</v>
      </c>
      <c r="O98" s="20">
        <v>4.7625433631287697E-2</v>
      </c>
      <c r="P98" s="20">
        <v>4.68046891932965E-2</v>
      </c>
      <c r="Q98" s="10">
        <v>4019.4502228423398</v>
      </c>
      <c r="R98" s="10">
        <v>389.49569670341702</v>
      </c>
      <c r="S98" s="11">
        <v>43.993581447602601</v>
      </c>
      <c r="T98" s="11">
        <v>58.1475595459505</v>
      </c>
      <c r="U98" s="10">
        <v>7650.6805609244702</v>
      </c>
      <c r="V98" s="10">
        <v>682.20853594559901</v>
      </c>
      <c r="W98" s="11">
        <v>33.2941332914586</v>
      </c>
      <c r="X98" s="11">
        <v>51.515267368799002</v>
      </c>
      <c r="Y98" s="10">
        <v>1776.8340647431201</v>
      </c>
      <c r="Z98" s="10">
        <v>141.15885717008001</v>
      </c>
      <c r="AA98" s="11">
        <v>37.489731699411202</v>
      </c>
      <c r="AB98" s="11">
        <v>58.096169815477801</v>
      </c>
      <c r="AC98" s="10">
        <v>4261.1303019238703</v>
      </c>
      <c r="AD98" s="10">
        <v>563.33824470572097</v>
      </c>
      <c r="AE98" s="11">
        <v>37.344618358277501</v>
      </c>
      <c r="AF98" s="11">
        <v>66.982915726728606</v>
      </c>
      <c r="AG98" s="10">
        <v>3339.7340685276099</v>
      </c>
      <c r="AH98" s="10">
        <v>383.38460558594898</v>
      </c>
      <c r="AI98" s="11">
        <v>36.760921262823601</v>
      </c>
      <c r="AJ98" s="11">
        <v>60.1777306682988</v>
      </c>
      <c r="AL98" s="17">
        <v>110.121479468917</v>
      </c>
    </row>
    <row r="99" spans="2:38" x14ac:dyDescent="0.3">
      <c r="B99" s="8">
        <v>95</v>
      </c>
      <c r="C99" s="9">
        <v>151.802035057805</v>
      </c>
      <c r="D99" s="9">
        <v>98.954205668818801</v>
      </c>
      <c r="E99" s="9">
        <v>4.0122802456515698</v>
      </c>
      <c r="F99" s="10">
        <v>208479.66372595099</v>
      </c>
      <c r="G99" s="10">
        <v>461.69331479970703</v>
      </c>
      <c r="H99" s="11">
        <v>6.25501502928498</v>
      </c>
      <c r="I99" s="10">
        <v>670.18434170634305</v>
      </c>
      <c r="J99" s="11">
        <v>2.7582809505225798</v>
      </c>
      <c r="K99" s="12">
        <v>0.697817591625852</v>
      </c>
      <c r="L99" s="13">
        <v>1.6954167639508699E-3</v>
      </c>
      <c r="M99" s="14">
        <v>4.0825481809230699E-4</v>
      </c>
      <c r="N99" s="14">
        <v>-1.43769591242896E-4</v>
      </c>
      <c r="O99" s="20">
        <v>2.81193417339934E-2</v>
      </c>
      <c r="P99" s="20">
        <v>6.5879208130667E-2</v>
      </c>
      <c r="Q99" s="10">
        <v>3414.8510958247398</v>
      </c>
      <c r="R99" s="10">
        <v>407.88485386667003</v>
      </c>
      <c r="S99" s="11">
        <v>45.1852026292351</v>
      </c>
      <c r="T99" s="11">
        <v>63.370564455763002</v>
      </c>
      <c r="U99" s="10">
        <v>5503.1640226125801</v>
      </c>
      <c r="V99" s="10">
        <v>690.30144668531295</v>
      </c>
      <c r="W99" s="11">
        <v>38.014772277700096</v>
      </c>
      <c r="X99" s="11">
        <v>59.6890079604538</v>
      </c>
      <c r="Y99" s="10">
        <v>1550.5582342907201</v>
      </c>
      <c r="Z99" s="10">
        <v>169.70141810589899</v>
      </c>
      <c r="AA99" s="11">
        <v>46.275561863357503</v>
      </c>
      <c r="AB99" s="11">
        <v>71.665106932654894</v>
      </c>
      <c r="AC99" s="10">
        <v>5672.7025363831399</v>
      </c>
      <c r="AD99" s="10">
        <v>631.58715443777203</v>
      </c>
      <c r="AE99" s="11">
        <v>37.703020744287997</v>
      </c>
      <c r="AF99" s="11">
        <v>50.765751432417503</v>
      </c>
      <c r="AG99" s="10">
        <v>4249.3132647999601</v>
      </c>
      <c r="AH99" s="10">
        <v>377.03413362085001</v>
      </c>
      <c r="AI99" s="11">
        <v>50.336755260008097</v>
      </c>
      <c r="AJ99" s="11">
        <v>59.239269631730203</v>
      </c>
      <c r="AL99" s="17">
        <v>114.38278116822799</v>
      </c>
    </row>
    <row r="100" spans="2:38" x14ac:dyDescent="0.3">
      <c r="B100" s="8">
        <v>96</v>
      </c>
      <c r="C100" s="9">
        <v>149.30900901715901</v>
      </c>
      <c r="D100" s="9">
        <v>100.01797412832001</v>
      </c>
      <c r="E100" s="9">
        <v>3.8786099160316101</v>
      </c>
      <c r="F100" s="10">
        <v>209303.75088672899</v>
      </c>
      <c r="G100" s="10">
        <v>658.478806662799</v>
      </c>
      <c r="H100" s="11">
        <v>4.9438682989054801</v>
      </c>
      <c r="I100" s="10">
        <v>851.77978893367504</v>
      </c>
      <c r="J100" s="11">
        <v>3.16779072705461</v>
      </c>
      <c r="K100" s="12">
        <v>0.78135189651946102</v>
      </c>
      <c r="L100" s="13">
        <v>-1.0992947659402199E-3</v>
      </c>
      <c r="M100" s="14">
        <v>3.33402179177081E-4</v>
      </c>
      <c r="N100" s="14">
        <v>-1.91844934791415E-4</v>
      </c>
      <c r="O100" s="20">
        <v>2.89450735413374E-2</v>
      </c>
      <c r="P100" s="20">
        <v>3.6705454280830697E-2</v>
      </c>
      <c r="Q100" s="10">
        <v>3266.3358193440099</v>
      </c>
      <c r="R100" s="10">
        <v>407.25480827960399</v>
      </c>
      <c r="S100" s="11">
        <v>37.973064227499002</v>
      </c>
      <c r="T100" s="11">
        <v>58.666103219696403</v>
      </c>
      <c r="U100" s="10">
        <v>7283.8346214060502</v>
      </c>
      <c r="V100" s="10">
        <v>755.53947412470905</v>
      </c>
      <c r="W100" s="11">
        <v>40.5730949203516</v>
      </c>
      <c r="X100" s="11">
        <v>73.556461617826898</v>
      </c>
      <c r="Y100" s="10">
        <v>2206.2139036011899</v>
      </c>
      <c r="Z100" s="10">
        <v>142.86728206881199</v>
      </c>
      <c r="AA100" s="11">
        <v>44.047088232078501</v>
      </c>
      <c r="AB100" s="11">
        <v>58.838554159312103</v>
      </c>
      <c r="AC100" s="10">
        <v>5237.9421225699598</v>
      </c>
      <c r="AD100" s="10">
        <v>632.02135380699804</v>
      </c>
      <c r="AE100" s="11">
        <v>39.055812108087999</v>
      </c>
      <c r="AF100" s="11">
        <v>49.230016894334199</v>
      </c>
      <c r="AG100" s="10">
        <v>4531.9007160594001</v>
      </c>
      <c r="AH100" s="10">
        <v>450.36853835552699</v>
      </c>
      <c r="AI100" s="11">
        <v>46.436869308498601</v>
      </c>
      <c r="AJ100" s="11">
        <v>65.678585298257502</v>
      </c>
      <c r="AL100" s="17">
        <v>130.492019083618</v>
      </c>
    </row>
    <row r="101" spans="2:38" x14ac:dyDescent="0.3">
      <c r="B101" s="8">
        <v>97</v>
      </c>
      <c r="C101" s="9">
        <v>150.30728103894299</v>
      </c>
      <c r="D101" s="9">
        <v>100.502701583673</v>
      </c>
      <c r="E101" s="9">
        <v>3.9536918871878299</v>
      </c>
      <c r="F101" s="10">
        <v>193956.99479165001</v>
      </c>
      <c r="G101" s="10">
        <v>738.45928290736299</v>
      </c>
      <c r="H101" s="11">
        <v>6.1741218759249499</v>
      </c>
      <c r="I101" s="10">
        <v>840.38136059101998</v>
      </c>
      <c r="J101" s="11">
        <v>3.7659761198759001</v>
      </c>
      <c r="K101" s="12">
        <v>0.48006728333543702</v>
      </c>
      <c r="L101" s="13">
        <v>3.50375935576171E-3</v>
      </c>
      <c r="M101" s="14">
        <v>-2.74721957518247E-4</v>
      </c>
      <c r="N101" s="14">
        <v>6.777802484738E-5</v>
      </c>
      <c r="O101" s="20">
        <v>2.5536841938915499E-2</v>
      </c>
      <c r="P101" s="20">
        <v>6.5274694130475402E-2</v>
      </c>
      <c r="Q101" s="10">
        <v>3813.9812651757202</v>
      </c>
      <c r="R101" s="10">
        <v>483.58013606776501</v>
      </c>
      <c r="S101" s="11">
        <v>34.765412990240698</v>
      </c>
      <c r="T101" s="11">
        <v>56.838445084092001</v>
      </c>
      <c r="U101" s="10">
        <v>6232.0158050884302</v>
      </c>
      <c r="V101" s="10">
        <v>959.94323121576099</v>
      </c>
      <c r="W101" s="11">
        <v>44.281426098133203</v>
      </c>
      <c r="X101" s="11">
        <v>58.0391004551484</v>
      </c>
      <c r="Y101" s="10">
        <v>1943.6607618609301</v>
      </c>
      <c r="Z101" s="10">
        <v>174.351039112666</v>
      </c>
      <c r="AA101" s="11">
        <v>34.427298152318102</v>
      </c>
      <c r="AB101" s="11">
        <v>58.944943145851397</v>
      </c>
      <c r="AC101" s="10">
        <v>5047.4577541799499</v>
      </c>
      <c r="AD101" s="10">
        <v>652.30849857789099</v>
      </c>
      <c r="AE101" s="11">
        <v>40.553302783252299</v>
      </c>
      <c r="AF101" s="11">
        <v>64.985305303134496</v>
      </c>
      <c r="AG101" s="10">
        <v>2744.8368322216002</v>
      </c>
      <c r="AH101" s="10">
        <v>433.15677960580598</v>
      </c>
      <c r="AI101" s="11">
        <v>43.166509014458903</v>
      </c>
      <c r="AJ101" s="11">
        <v>47.962294501101397</v>
      </c>
      <c r="AL101" s="17">
        <v>145.35137453722101</v>
      </c>
    </row>
    <row r="102" spans="2:38" x14ac:dyDescent="0.3">
      <c r="B102" s="8">
        <v>98</v>
      </c>
      <c r="C102" s="9">
        <v>149.70911188717201</v>
      </c>
      <c r="D102" s="9">
        <v>100.976314704899</v>
      </c>
      <c r="E102" s="9">
        <v>3.8755123296482701</v>
      </c>
      <c r="F102" s="10">
        <v>211504.97916234899</v>
      </c>
      <c r="G102" s="10">
        <v>646.41846695269305</v>
      </c>
      <c r="H102" s="11">
        <v>7.3065649500286396</v>
      </c>
      <c r="I102" s="10">
        <v>716.43825914217098</v>
      </c>
      <c r="J102" s="11">
        <v>1.42300604923503</v>
      </c>
      <c r="K102" s="12">
        <v>0.86007545025068199</v>
      </c>
      <c r="L102" s="13">
        <v>1.8896423093517499E-3</v>
      </c>
      <c r="M102" s="14">
        <v>-2.1844355859204401E-4</v>
      </c>
      <c r="N102" s="14">
        <v>2.5177844985151799E-4</v>
      </c>
      <c r="O102" s="20">
        <v>2.5026272757810199E-2</v>
      </c>
      <c r="P102" s="20">
        <v>1.49693585515341E-2</v>
      </c>
      <c r="Q102" s="10">
        <v>5265.2618923811997</v>
      </c>
      <c r="R102" s="10">
        <v>339.21817300000799</v>
      </c>
      <c r="S102" s="11">
        <v>43.534540850945397</v>
      </c>
      <c r="T102" s="11">
        <v>73.766929148993896</v>
      </c>
      <c r="U102" s="10">
        <v>3678.7775821188702</v>
      </c>
      <c r="V102" s="10">
        <v>599.03203354198797</v>
      </c>
      <c r="W102" s="11">
        <v>34.191566043271798</v>
      </c>
      <c r="X102" s="11">
        <v>53.9728535298675</v>
      </c>
      <c r="Y102" s="10">
        <v>1537.94879435249</v>
      </c>
      <c r="Z102" s="10">
        <v>158.91477846530199</v>
      </c>
      <c r="AA102" s="11">
        <v>39.046974514029799</v>
      </c>
      <c r="AB102" s="11">
        <v>55.199114437555799</v>
      </c>
      <c r="AC102" s="10">
        <v>4450.5638768844801</v>
      </c>
      <c r="AD102" s="10">
        <v>643.626773324189</v>
      </c>
      <c r="AE102" s="11">
        <v>35.595948744008901</v>
      </c>
      <c r="AF102" s="11">
        <v>56.262664559798502</v>
      </c>
      <c r="AG102" s="10">
        <v>3158.05871756855</v>
      </c>
      <c r="AH102" s="10">
        <v>467.00455577537099</v>
      </c>
      <c r="AI102" s="11">
        <v>45.712927004538301</v>
      </c>
      <c r="AJ102" s="11">
        <v>72.399108378079404</v>
      </c>
      <c r="AL102" s="17">
        <v>133.48405728371401</v>
      </c>
    </row>
    <row r="103" spans="2:38" x14ac:dyDescent="0.3">
      <c r="B103" s="8">
        <v>99</v>
      </c>
      <c r="C103" s="9">
        <v>152.592111684918</v>
      </c>
      <c r="D103" s="9">
        <v>100.20472333177899</v>
      </c>
      <c r="E103" s="9">
        <v>3.85205426924766</v>
      </c>
      <c r="F103" s="10">
        <v>213539.47150232201</v>
      </c>
      <c r="G103" s="10">
        <v>495.11217680145103</v>
      </c>
      <c r="H103" s="11">
        <v>8.8622828956286597</v>
      </c>
      <c r="I103" s="10">
        <v>819.91123221403302</v>
      </c>
      <c r="J103" s="11">
        <v>4.4166189968378298</v>
      </c>
      <c r="K103" s="12">
        <v>0.96585163228702298</v>
      </c>
      <c r="L103" s="13">
        <v>2.8615871810201E-3</v>
      </c>
      <c r="M103" s="14">
        <v>6.4815276518588106E-5</v>
      </c>
      <c r="N103" s="14">
        <v>-3.6279378240183498E-4</v>
      </c>
      <c r="O103" s="20">
        <v>2.2591741825720602E-2</v>
      </c>
      <c r="P103" s="20">
        <v>5.0696357870394497E-2</v>
      </c>
      <c r="Q103" s="10">
        <v>2981.4160226602799</v>
      </c>
      <c r="R103" s="10">
        <v>304.21064298414899</v>
      </c>
      <c r="S103" s="11">
        <v>38.174068807539697</v>
      </c>
      <c r="T103" s="11">
        <v>61.792278025259201</v>
      </c>
      <c r="U103" s="10">
        <v>4348.4605472374196</v>
      </c>
      <c r="V103" s="10">
        <v>746.76313484659795</v>
      </c>
      <c r="W103" s="11">
        <v>35.972516636478304</v>
      </c>
      <c r="X103" s="11">
        <v>59.477946524006498</v>
      </c>
      <c r="Y103" s="10">
        <v>1161.6548362712599</v>
      </c>
      <c r="Z103" s="10">
        <v>198.27975394916399</v>
      </c>
      <c r="AA103" s="11">
        <v>35.317927807095998</v>
      </c>
      <c r="AB103" s="11">
        <v>63.7632771622226</v>
      </c>
      <c r="AC103" s="10">
        <v>6275.8361818692401</v>
      </c>
      <c r="AD103" s="10">
        <v>552.40021684950898</v>
      </c>
      <c r="AE103" s="11">
        <v>37.301928489389503</v>
      </c>
      <c r="AF103" s="11">
        <v>52.926877810736002</v>
      </c>
      <c r="AG103" s="10">
        <v>4612.3230758003501</v>
      </c>
      <c r="AH103" s="10">
        <v>367.124482884423</v>
      </c>
      <c r="AI103" s="11">
        <v>39.514689304930101</v>
      </c>
      <c r="AJ103" s="11">
        <v>57.902897352070198</v>
      </c>
      <c r="AL103" s="17">
        <v>121.57203630812</v>
      </c>
    </row>
    <row r="104" spans="2:38" x14ac:dyDescent="0.3">
      <c r="B104" s="8">
        <v>100</v>
      </c>
      <c r="C104" s="9">
        <v>149.56750845743301</v>
      </c>
      <c r="D104" s="9">
        <v>98.897308907053798</v>
      </c>
      <c r="E104" s="9">
        <v>4.0260619547253</v>
      </c>
      <c r="F104" s="10">
        <v>207274.49371054801</v>
      </c>
      <c r="G104" s="10">
        <v>613.42051669981299</v>
      </c>
      <c r="H104" s="11">
        <v>9.2327720524707093</v>
      </c>
      <c r="I104" s="10">
        <v>745.03731070889103</v>
      </c>
      <c r="J104" s="11">
        <v>5.3821913973435302</v>
      </c>
      <c r="K104" s="12">
        <v>0.89</v>
      </c>
      <c r="L104" s="13">
        <v>-4.42514921309279E-4</v>
      </c>
      <c r="M104" s="14">
        <v>3.6509808727791098E-4</v>
      </c>
      <c r="N104" s="14">
        <v>-1.01890001552716E-3</v>
      </c>
      <c r="O104" s="20">
        <v>3.1992092679037097E-2</v>
      </c>
      <c r="P104" s="20">
        <v>4.221466123605E-2</v>
      </c>
      <c r="Q104" s="10">
        <v>2759.0531007107202</v>
      </c>
      <c r="R104" s="10">
        <v>317.05449384605799</v>
      </c>
      <c r="S104" s="11">
        <v>37.188824815160999</v>
      </c>
      <c r="T104" s="11">
        <v>67.393464264229905</v>
      </c>
      <c r="U104" s="10">
        <v>5785.9500820255898</v>
      </c>
      <c r="V104" s="10">
        <v>614.43902092182896</v>
      </c>
      <c r="W104" s="11">
        <v>38.292424209098598</v>
      </c>
      <c r="X104" s="11">
        <v>43.516035975427599</v>
      </c>
      <c r="Y104" s="10">
        <v>1216.8518495287301</v>
      </c>
      <c r="Z104" s="10">
        <v>144.691448744463</v>
      </c>
      <c r="AA104" s="11">
        <v>41.010274093233903</v>
      </c>
      <c r="AB104" s="11">
        <v>43.100893739266503</v>
      </c>
      <c r="AC104" s="10">
        <v>5739.0455527189197</v>
      </c>
      <c r="AD104" s="10">
        <v>670.14020885399805</v>
      </c>
      <c r="AE104" s="11">
        <v>44.622529705003799</v>
      </c>
      <c r="AF104" s="11">
        <v>64.168026966306698</v>
      </c>
      <c r="AG104" s="10">
        <v>4367.3024031898003</v>
      </c>
      <c r="AH104" s="10">
        <v>333.240016287412</v>
      </c>
      <c r="AI104" s="11">
        <v>41.847174687774299</v>
      </c>
      <c r="AJ104" s="11">
        <v>65.012736655859598</v>
      </c>
      <c r="AL104" s="17">
        <v>130.64605662398299</v>
      </c>
    </row>
    <row r="105" spans="2:38" x14ac:dyDescent="0.3">
      <c r="B105" s="8">
        <v>101</v>
      </c>
      <c r="C105" s="9">
        <v>150.19091304746701</v>
      </c>
      <c r="D105" s="9">
        <v>98.588515787771698</v>
      </c>
      <c r="E105" s="9">
        <v>3.9828413848966999</v>
      </c>
      <c r="F105" s="10">
        <v>226034.03227234</v>
      </c>
      <c r="G105" s="10">
        <v>652.72828024818602</v>
      </c>
      <c r="H105" s="11">
        <v>3.9879020832146401</v>
      </c>
      <c r="I105" s="10">
        <v>664.467762538069</v>
      </c>
      <c r="J105" s="11">
        <v>4.1192109846081504</v>
      </c>
      <c r="K105" s="12">
        <v>0.80935046090436602</v>
      </c>
      <c r="L105" s="13">
        <v>4.2859542723448199E-4</v>
      </c>
      <c r="M105" s="14">
        <v>-1.8965573350252901E-4</v>
      </c>
      <c r="N105" s="14">
        <v>2.1132072772885201E-4</v>
      </c>
      <c r="O105" s="20">
        <v>0.14240557761313499</v>
      </c>
      <c r="P105" s="20">
        <v>7.4278643174000097E-2</v>
      </c>
      <c r="Q105" s="10">
        <v>5576.7021871851002</v>
      </c>
      <c r="R105" s="10">
        <v>370.28243081957902</v>
      </c>
      <c r="S105" s="11">
        <v>37.476877141443801</v>
      </c>
      <c r="T105" s="11">
        <v>66.519962183092801</v>
      </c>
      <c r="U105" s="10">
        <v>4683.7598102860602</v>
      </c>
      <c r="V105" s="10">
        <v>531.76326279745297</v>
      </c>
      <c r="W105" s="11">
        <v>32.813073579245099</v>
      </c>
      <c r="X105" s="11">
        <v>64.275619986377606</v>
      </c>
      <c r="Y105" s="10">
        <v>1267.56913633464</v>
      </c>
      <c r="Z105" s="10">
        <v>153.61819553545999</v>
      </c>
      <c r="AA105" s="11">
        <v>40.2457487980491</v>
      </c>
      <c r="AB105" s="11">
        <v>54.732236558024503</v>
      </c>
      <c r="AC105" s="10">
        <v>5388.4019139102602</v>
      </c>
      <c r="AD105" s="10">
        <v>674.24075704682002</v>
      </c>
      <c r="AE105" s="11">
        <v>40.736074439005797</v>
      </c>
      <c r="AF105" s="11">
        <v>66.631844414503206</v>
      </c>
      <c r="AG105" s="10">
        <v>5114.4072486331997</v>
      </c>
      <c r="AH105" s="10">
        <v>448.43704097710003</v>
      </c>
      <c r="AI105" s="11">
        <v>47.6866654663514</v>
      </c>
      <c r="AJ105" s="11">
        <v>52.791163469334798</v>
      </c>
      <c r="AL105" s="17">
        <v>126.52513703704</v>
      </c>
    </row>
    <row r="106" spans="2:38" x14ac:dyDescent="0.3">
      <c r="B106" s="8">
        <v>102</v>
      </c>
      <c r="C106" s="9">
        <v>151.65978499232699</v>
      </c>
      <c r="D106" s="9">
        <v>99.578107969703396</v>
      </c>
      <c r="E106" s="9">
        <v>4.0612746103882698</v>
      </c>
      <c r="F106" s="10">
        <v>209974.61674335299</v>
      </c>
      <c r="G106" s="10">
        <v>681.72022586928904</v>
      </c>
      <c r="H106" s="11">
        <v>5.2448105294896799</v>
      </c>
      <c r="I106" s="10">
        <v>747.37508002207005</v>
      </c>
      <c r="J106" s="11">
        <v>3.2214547216042799</v>
      </c>
      <c r="K106" s="12">
        <v>0.45840504350772598</v>
      </c>
      <c r="L106" s="13">
        <v>2.0425818979568099E-3</v>
      </c>
      <c r="M106" s="14">
        <v>-3.7522136506149402E-4</v>
      </c>
      <c r="N106" s="14">
        <v>-6.2892702642806304E-5</v>
      </c>
      <c r="O106" s="20">
        <v>2.9803614782943699E-2</v>
      </c>
      <c r="P106" s="20">
        <v>2.5880842243495999E-2</v>
      </c>
      <c r="Q106" s="10">
        <v>2316.9523427845402</v>
      </c>
      <c r="R106" s="10">
        <v>338.19797814504898</v>
      </c>
      <c r="S106" s="11">
        <v>46.646051088883901</v>
      </c>
      <c r="T106" s="11">
        <v>60.734797548528398</v>
      </c>
      <c r="U106" s="10">
        <v>7020.1791802875296</v>
      </c>
      <c r="V106" s="10">
        <v>677.96013461497603</v>
      </c>
      <c r="W106" s="11">
        <v>38.4389455818432</v>
      </c>
      <c r="X106" s="11">
        <v>57.745132230818903</v>
      </c>
      <c r="Y106" s="10">
        <v>1048.06380291033</v>
      </c>
      <c r="Z106" s="10">
        <v>163.253255278674</v>
      </c>
      <c r="AA106" s="11">
        <v>44.4753629790793</v>
      </c>
      <c r="AB106" s="11">
        <f>1.07*AA106</f>
        <v>47.588638387614857</v>
      </c>
      <c r="AC106" s="10">
        <v>6789.3237535554799</v>
      </c>
      <c r="AD106" s="10">
        <v>504.98358892554</v>
      </c>
      <c r="AE106" s="11">
        <v>37.883125670673799</v>
      </c>
      <c r="AF106" s="11">
        <v>60.977854899177501</v>
      </c>
      <c r="AG106" s="10">
        <v>6199.8071896906404</v>
      </c>
      <c r="AH106" s="10">
        <v>382.02291282367798</v>
      </c>
      <c r="AI106" s="11">
        <v>44.532419636571603</v>
      </c>
      <c r="AJ106" s="11">
        <v>47.665261015562997</v>
      </c>
      <c r="AL106" s="17">
        <v>135.019988208445</v>
      </c>
    </row>
    <row r="107" spans="2:38" x14ac:dyDescent="0.3">
      <c r="B107" s="8">
        <v>103</v>
      </c>
      <c r="C107" s="9">
        <v>147.560845598904</v>
      </c>
      <c r="D107" s="9">
        <v>102.65049738838501</v>
      </c>
      <c r="E107" s="9">
        <v>3.7593049731972701</v>
      </c>
      <c r="F107" s="10">
        <v>193183.517213179</v>
      </c>
      <c r="G107" s="10">
        <v>528.45578816000898</v>
      </c>
      <c r="H107" s="11">
        <v>4.3981424259241404</v>
      </c>
      <c r="I107" s="10">
        <v>863.75138075312702</v>
      </c>
      <c r="J107" s="11">
        <v>4.3606336168650897</v>
      </c>
      <c r="K107" s="12">
        <v>0.55172724055850597</v>
      </c>
      <c r="L107" s="13">
        <v>1.6282201254882601E-3</v>
      </c>
      <c r="M107" s="14">
        <v>-3.0183900757266101E-4</v>
      </c>
      <c r="N107" s="14">
        <v>8.6808703006909101E-5</v>
      </c>
      <c r="O107" s="20">
        <v>7.9636478792630597E-2</v>
      </c>
      <c r="P107" s="20">
        <v>3.3936401232760802E-2</v>
      </c>
      <c r="Q107" s="10">
        <v>4094.2170260981302</v>
      </c>
      <c r="R107" s="10">
        <v>454.38040015113</v>
      </c>
      <c r="S107" s="11">
        <v>39.072980492581102</v>
      </c>
      <c r="T107" s="11">
        <v>96.547065186607298</v>
      </c>
      <c r="U107" s="10">
        <v>5078.65995190389</v>
      </c>
      <c r="V107" s="10">
        <v>774.368901709998</v>
      </c>
      <c r="W107" s="11">
        <v>37.169458543520498</v>
      </c>
      <c r="X107" s="11">
        <v>45.501245157443797</v>
      </c>
      <c r="Y107" s="10">
        <v>1436.9963600880999</v>
      </c>
      <c r="Z107" s="10">
        <v>157.61982738045299</v>
      </c>
      <c r="AA107" s="11">
        <v>42.143460824169701</v>
      </c>
      <c r="AB107" s="11">
        <v>49.946400355673397</v>
      </c>
      <c r="AC107" s="10">
        <v>4823.2461897655803</v>
      </c>
      <c r="AD107" s="10">
        <v>525.91344171308697</v>
      </c>
      <c r="AE107" s="11">
        <v>32.179714197676503</v>
      </c>
      <c r="AF107" s="11">
        <v>53.947612331890198</v>
      </c>
      <c r="AG107" s="10">
        <v>3680.8641316215699</v>
      </c>
      <c r="AH107" s="10">
        <v>410.30286651051603</v>
      </c>
      <c r="AI107" s="11">
        <v>42.255759345924297</v>
      </c>
      <c r="AJ107" s="11">
        <v>52.339017221618697</v>
      </c>
      <c r="AL107" s="17">
        <v>116.716066558802</v>
      </c>
    </row>
    <row r="108" spans="2:38" x14ac:dyDescent="0.3">
      <c r="B108" s="8">
        <v>104</v>
      </c>
      <c r="C108" s="9">
        <v>150.52026654305001</v>
      </c>
      <c r="D108" s="9">
        <v>99.972414937268894</v>
      </c>
      <c r="E108" s="9">
        <v>3.87722655075103</v>
      </c>
      <c r="F108" s="10">
        <v>198458.811516924</v>
      </c>
      <c r="G108" s="10">
        <v>584.99545213602005</v>
      </c>
      <c r="H108" s="11">
        <v>4.7898673928084898</v>
      </c>
      <c r="I108" s="10">
        <v>766.31943468201405</v>
      </c>
      <c r="J108" s="11">
        <v>3.2470917615030199</v>
      </c>
      <c r="K108" s="12">
        <v>0.869816912722711</v>
      </c>
      <c r="L108" s="13">
        <v>-2.9863617145026102E-4</v>
      </c>
      <c r="M108" s="14">
        <v>-3.2199263476277501E-4</v>
      </c>
      <c r="N108" s="14">
        <v>-2.6039259610727901E-4</v>
      </c>
      <c r="O108" s="20">
        <v>1.8898908074229798E-2</v>
      </c>
      <c r="P108" s="20">
        <v>3.09054160234313E-2</v>
      </c>
      <c r="Q108" s="10">
        <v>2924.6807527372298</v>
      </c>
      <c r="R108" s="10">
        <v>343.91983773548998</v>
      </c>
      <c r="S108" s="11">
        <v>39.1241451430284</v>
      </c>
      <c r="T108" s="11">
        <v>52.854251653387699</v>
      </c>
      <c r="U108" s="10">
        <v>5297.2236692449296</v>
      </c>
      <c r="V108" s="10">
        <v>613.72607250426802</v>
      </c>
      <c r="W108" s="11">
        <v>33.463513522637598</v>
      </c>
      <c r="X108" s="11">
        <v>46.461998455631502</v>
      </c>
      <c r="Y108" s="10">
        <v>2618.81572467653</v>
      </c>
      <c r="Z108" s="10">
        <v>177.96252512612301</v>
      </c>
      <c r="AA108" s="11">
        <v>39.351629291306203</v>
      </c>
      <c r="AB108" s="11">
        <v>67.377851721790805</v>
      </c>
      <c r="AC108" s="10">
        <v>5490.0911671732802</v>
      </c>
      <c r="AD108" s="10">
        <v>560.83444606249304</v>
      </c>
      <c r="AE108" s="11">
        <v>38.458457240327199</v>
      </c>
      <c r="AF108" s="11">
        <v>46.742336930792703</v>
      </c>
      <c r="AG108" s="10">
        <v>3533.29832709018</v>
      </c>
      <c r="AH108" s="10">
        <v>443.25974408301602</v>
      </c>
      <c r="AI108" s="11">
        <v>38.115859586178502</v>
      </c>
      <c r="AJ108" s="11">
        <v>58.077773563567902</v>
      </c>
      <c r="AL108" s="17">
        <v>109.31199949921501</v>
      </c>
    </row>
    <row r="109" spans="2:38" x14ac:dyDescent="0.3">
      <c r="B109" s="8">
        <v>105</v>
      </c>
      <c r="C109" s="9">
        <v>150.96009993066301</v>
      </c>
      <c r="D109" s="9">
        <v>100.395053102066</v>
      </c>
      <c r="E109" s="9">
        <v>3.8973073404391299</v>
      </c>
      <c r="F109" s="10">
        <v>205376.09604569699</v>
      </c>
      <c r="G109" s="10">
        <v>529.12635805086597</v>
      </c>
      <c r="H109" s="11">
        <v>6.39102800797545</v>
      </c>
      <c r="I109" s="10">
        <v>754.74923435141295</v>
      </c>
      <c r="J109" s="11">
        <v>3.5009426752185502</v>
      </c>
      <c r="K109" s="12">
        <v>0.93598076514386497</v>
      </c>
      <c r="L109" s="13">
        <v>-3.7685856235541802E-3</v>
      </c>
      <c r="M109" s="14">
        <v>-3.3490360051416699E-4</v>
      </c>
      <c r="N109" s="14">
        <v>3.2723521072593599E-4</v>
      </c>
      <c r="O109" s="20">
        <v>6.7853396051195003E-2</v>
      </c>
      <c r="P109" s="20">
        <v>2.0553409441801999E-2</v>
      </c>
      <c r="Q109" s="10">
        <v>3590.93177575955</v>
      </c>
      <c r="R109" s="10">
        <v>445.99803382633701</v>
      </c>
      <c r="S109" s="11">
        <v>36.171251911789099</v>
      </c>
      <c r="T109" s="11">
        <v>72.244522471362998</v>
      </c>
      <c r="U109" s="10">
        <v>6872.2146930715298</v>
      </c>
      <c r="V109" s="10">
        <v>704.42597605282697</v>
      </c>
      <c r="W109" s="11">
        <v>39.914249676954597</v>
      </c>
      <c r="X109" s="11">
        <v>51.606373712584002</v>
      </c>
      <c r="Y109" s="10">
        <v>2155.8534967922101</v>
      </c>
      <c r="Z109" s="10">
        <v>125.350105036033</v>
      </c>
      <c r="AA109" s="11">
        <v>42.011075093755501</v>
      </c>
      <c r="AB109" s="11">
        <v>48.302415804735197</v>
      </c>
      <c r="AC109" s="10">
        <v>8287.4993214216793</v>
      </c>
      <c r="AD109" s="10">
        <v>680.36757706256901</v>
      </c>
      <c r="AE109" s="11">
        <v>40.502883998924297</v>
      </c>
      <c r="AF109" s="11">
        <v>56.895851025705298</v>
      </c>
      <c r="AG109" s="10">
        <v>2832.9668180308199</v>
      </c>
      <c r="AH109" s="10">
        <v>362.95903061223299</v>
      </c>
      <c r="AI109" s="11">
        <v>37.909543545185301</v>
      </c>
      <c r="AJ109" s="11">
        <v>58.946368065581702</v>
      </c>
      <c r="AL109" s="17">
        <v>123.50528722500999</v>
      </c>
    </row>
    <row r="110" spans="2:38" x14ac:dyDescent="0.3">
      <c r="B110" s="8">
        <v>106</v>
      </c>
      <c r="C110" s="9">
        <v>153.770099211001</v>
      </c>
      <c r="D110" s="9">
        <v>100.16580599283</v>
      </c>
      <c r="E110" s="9">
        <v>3.98018954257951</v>
      </c>
      <c r="F110" s="10">
        <v>198699.07972357201</v>
      </c>
      <c r="G110" s="10">
        <v>685.59018673038304</v>
      </c>
      <c r="H110" s="11">
        <v>5.5515345441515302</v>
      </c>
      <c r="I110" s="10">
        <v>787.58694053252202</v>
      </c>
      <c r="J110" s="11">
        <v>8.2303322082791794</v>
      </c>
      <c r="K110" s="12">
        <v>0.92454978209162997</v>
      </c>
      <c r="L110" s="13">
        <v>-8.7664275159800604E-5</v>
      </c>
      <c r="M110" s="14">
        <v>-3.7813168501475502E-4</v>
      </c>
      <c r="N110" s="14">
        <v>3.1456908428083698E-4</v>
      </c>
      <c r="O110" s="20">
        <v>4.9476304621865301E-2</v>
      </c>
      <c r="P110" s="20">
        <v>6.7048500868975194E-2</v>
      </c>
      <c r="Q110" s="10">
        <v>3229.9719245859701</v>
      </c>
      <c r="R110" s="10">
        <v>450.198840626037</v>
      </c>
      <c r="S110" s="11">
        <v>39.369628535450197</v>
      </c>
      <c r="T110" s="11">
        <v>47.035021440288602</v>
      </c>
      <c r="U110" s="10">
        <v>5574.5765005930198</v>
      </c>
      <c r="V110" s="10">
        <v>588.716489141784</v>
      </c>
      <c r="W110" s="11">
        <v>39.155640672122402</v>
      </c>
      <c r="X110" s="11">
        <v>44.4987537550317</v>
      </c>
      <c r="Y110" s="10">
        <v>1244.63000270305</v>
      </c>
      <c r="Z110" s="10">
        <v>164.10074404794599</v>
      </c>
      <c r="AA110" s="11">
        <v>39.991752755209802</v>
      </c>
      <c r="AB110" s="11">
        <v>66.6597827444713</v>
      </c>
      <c r="AC110" s="10">
        <v>7441.9247534773704</v>
      </c>
      <c r="AD110" s="10">
        <v>604.06499375094199</v>
      </c>
      <c r="AE110" s="11">
        <v>41.7903737425058</v>
      </c>
      <c r="AF110" s="11">
        <v>50.791473509303501</v>
      </c>
      <c r="AG110" s="10">
        <v>5396.2172749886604</v>
      </c>
      <c r="AH110" s="10">
        <v>444.85206323968202</v>
      </c>
      <c r="AI110" s="11">
        <v>38.560815295221303</v>
      </c>
      <c r="AJ110" s="11">
        <v>47.056485294164297</v>
      </c>
      <c r="AL110" s="17">
        <v>150.34834507616401</v>
      </c>
    </row>
    <row r="111" spans="2:38" x14ac:dyDescent="0.3">
      <c r="B111" s="8">
        <v>107</v>
      </c>
      <c r="C111" s="9">
        <v>148.669494637176</v>
      </c>
      <c r="D111" s="9">
        <v>99.852376180587498</v>
      </c>
      <c r="E111" s="9">
        <v>3.89443862048903</v>
      </c>
      <c r="F111" s="10">
        <v>196130.72308210199</v>
      </c>
      <c r="G111" s="10">
        <v>756.11055052652705</v>
      </c>
      <c r="H111" s="11">
        <v>8.4410400775332306</v>
      </c>
      <c r="I111" s="10">
        <v>915.20344866543599</v>
      </c>
      <c r="J111" s="11">
        <v>4.5249956046092601</v>
      </c>
      <c r="K111" s="12">
        <v>0.56999999999999995</v>
      </c>
      <c r="L111" s="13">
        <v>-7.1781893229073003E-4</v>
      </c>
      <c r="M111" s="14">
        <v>-1.5184275615006101E-4</v>
      </c>
      <c r="N111" s="14">
        <v>5.2608344160618001E-4</v>
      </c>
      <c r="O111" s="20">
        <v>5.8763229000730999E-2</v>
      </c>
      <c r="P111" s="20">
        <v>1.4566984602124499E-2</v>
      </c>
      <c r="Q111" s="10">
        <v>5121.5150706533504</v>
      </c>
      <c r="R111" s="10">
        <v>392.65234255444398</v>
      </c>
      <c r="S111" s="11">
        <v>52.376342566998701</v>
      </c>
      <c r="T111" s="11">
        <v>62.292715271906197</v>
      </c>
      <c r="U111" s="10">
        <v>6255.47909416729</v>
      </c>
      <c r="V111" s="10">
        <v>591.33120483230903</v>
      </c>
      <c r="W111" s="11">
        <v>36.781924718068701</v>
      </c>
      <c r="X111" s="11">
        <v>64.557583477574397</v>
      </c>
      <c r="Y111" s="10">
        <v>1357.6601319081899</v>
      </c>
      <c r="Z111" s="10">
        <v>159.651172168035</v>
      </c>
      <c r="AA111" s="11">
        <v>37.5506237039898</v>
      </c>
      <c r="AB111" s="11">
        <v>46.387565883515997</v>
      </c>
      <c r="AC111" s="10">
        <v>3773.8915514965902</v>
      </c>
      <c r="AD111" s="10">
        <v>628.22890826893797</v>
      </c>
      <c r="AE111" s="11">
        <v>36.671621658322998</v>
      </c>
      <c r="AF111" s="11">
        <v>56.543740952843699</v>
      </c>
      <c r="AG111" s="10">
        <v>5260.4956003645802</v>
      </c>
      <c r="AH111" s="10">
        <v>440.92423014395399</v>
      </c>
      <c r="AI111" s="11">
        <v>37.166682543329998</v>
      </c>
      <c r="AJ111" s="11">
        <v>55.5619270347106</v>
      </c>
      <c r="AL111" s="17">
        <v>136.52451434418001</v>
      </c>
    </row>
    <row r="112" spans="2:38" x14ac:dyDescent="0.3">
      <c r="B112" s="8">
        <v>108</v>
      </c>
      <c r="C112" s="9">
        <v>147.49533544820801</v>
      </c>
      <c r="D112" s="9">
        <v>100.706681602687</v>
      </c>
      <c r="E112" s="9">
        <v>3.8636495460036699</v>
      </c>
      <c r="F112" s="10">
        <v>206576.23172304701</v>
      </c>
      <c r="G112" s="10">
        <v>626.27873838174901</v>
      </c>
      <c r="H112" s="11">
        <v>8.2201743696450205</v>
      </c>
      <c r="I112" s="10">
        <v>762.101570254379</v>
      </c>
      <c r="J112" s="11">
        <v>2.7804673182293902</v>
      </c>
      <c r="K112" s="12">
        <v>0.72</v>
      </c>
      <c r="L112" s="13">
        <v>-1.01522424545321E-3</v>
      </c>
      <c r="M112" s="14">
        <v>4.4320440806902599E-4</v>
      </c>
      <c r="N112" s="14">
        <v>-4.0857340844882302E-4</v>
      </c>
      <c r="O112" s="20">
        <v>4.00312487055954E-2</v>
      </c>
      <c r="P112" s="20">
        <v>3.4768323288440102E-2</v>
      </c>
      <c r="Q112" s="10">
        <v>4052.5453183500999</v>
      </c>
      <c r="R112" s="10">
        <v>488.89679491979302</v>
      </c>
      <c r="S112" s="11">
        <v>43.239045020285502</v>
      </c>
      <c r="T112" s="11">
        <v>68.282798264381398</v>
      </c>
      <c r="U112" s="10">
        <v>4394.0814240841501</v>
      </c>
      <c r="V112" s="10">
        <v>617.63392513959195</v>
      </c>
      <c r="W112" s="11">
        <v>41.365642979055103</v>
      </c>
      <c r="X112" s="11">
        <v>87.115394992728895</v>
      </c>
      <c r="Y112" s="10">
        <v>1457.1205553211</v>
      </c>
      <c r="Z112" s="10">
        <v>200.037475938526</v>
      </c>
      <c r="AA112" s="11">
        <v>44.122551873088803</v>
      </c>
      <c r="AB112" s="11">
        <v>63.576889769631499</v>
      </c>
      <c r="AC112" s="10">
        <v>5111.2461319151098</v>
      </c>
      <c r="AD112" s="10">
        <v>785.08321288992602</v>
      </c>
      <c r="AE112" s="11">
        <v>34.126089659184402</v>
      </c>
      <c r="AF112" s="11">
        <v>57.7559239225494</v>
      </c>
      <c r="AG112" s="10">
        <v>4104.8768978892303</v>
      </c>
      <c r="AH112" s="10">
        <v>337.39214280846801</v>
      </c>
      <c r="AI112" s="11">
        <v>39.278946998713003</v>
      </c>
      <c r="AJ112" s="11">
        <v>48.6805631301186</v>
      </c>
      <c r="AL112" s="17">
        <v>115.392527886468</v>
      </c>
    </row>
    <row r="113" spans="2:38" x14ac:dyDescent="0.3">
      <c r="B113" s="8">
        <v>109</v>
      </c>
      <c r="C113" s="9">
        <v>150.80024563393999</v>
      </c>
      <c r="D113" s="9">
        <v>99.298834599857997</v>
      </c>
      <c r="E113" s="9">
        <v>3.8712818451278901</v>
      </c>
      <c r="F113" s="10">
        <v>195405.93622838799</v>
      </c>
      <c r="G113" s="10">
        <v>514.73807588235798</v>
      </c>
      <c r="H113" s="11">
        <v>4.8340557130894801</v>
      </c>
      <c r="I113" s="10">
        <v>751.09033501113299</v>
      </c>
      <c r="J113" s="11">
        <v>5.9278685419196302</v>
      </c>
      <c r="K113" s="12">
        <v>0.66416039271702199</v>
      </c>
      <c r="L113" s="13">
        <v>1.08847829544834E-4</v>
      </c>
      <c r="M113" s="14">
        <v>-2.1920847651874599E-4</v>
      </c>
      <c r="N113" s="14">
        <v>1.27993688833482E-4</v>
      </c>
      <c r="O113" s="20">
        <v>1.6465258892090901E-2</v>
      </c>
      <c r="P113" s="20">
        <v>2.2879107688169399E-2</v>
      </c>
      <c r="Q113" s="10">
        <v>2871.8493956287798</v>
      </c>
      <c r="R113" s="10">
        <v>367.14340745695301</v>
      </c>
      <c r="S113" s="11">
        <v>39.212372989711596</v>
      </c>
      <c r="T113" s="11">
        <v>45.829666654110603</v>
      </c>
      <c r="U113" s="10">
        <v>8344.7503060733598</v>
      </c>
      <c r="V113" s="10">
        <v>763.80748462136501</v>
      </c>
      <c r="W113" s="11">
        <v>32.908237239895499</v>
      </c>
      <c r="X113" s="11">
        <v>61.049165461557401</v>
      </c>
      <c r="Y113" s="10">
        <v>1442.9388007761199</v>
      </c>
      <c r="Z113" s="10">
        <v>171.85920169190501</v>
      </c>
      <c r="AA113" s="11">
        <v>42.365951855184299</v>
      </c>
      <c r="AB113" s="11">
        <v>50.982923151030697</v>
      </c>
      <c r="AC113" s="10">
        <v>8796.3870294926801</v>
      </c>
      <c r="AD113" s="10">
        <v>700.26702326472798</v>
      </c>
      <c r="AE113" s="11">
        <v>41.682884146253102</v>
      </c>
      <c r="AF113" s="11">
        <v>73.596892374908194</v>
      </c>
      <c r="AG113" s="10">
        <v>5913.4873796927204</v>
      </c>
      <c r="AH113" s="10">
        <v>391.97667766186402</v>
      </c>
      <c r="AI113" s="11">
        <v>40.966237146324701</v>
      </c>
      <c r="AJ113" s="11">
        <v>82.469338580775897</v>
      </c>
      <c r="AL113" s="17">
        <v>119.636465710435</v>
      </c>
    </row>
    <row r="114" spans="2:38" x14ac:dyDescent="0.3">
      <c r="B114" s="8">
        <v>110</v>
      </c>
      <c r="C114" s="9">
        <v>148.00918439600699</v>
      </c>
      <c r="D114" s="9">
        <v>100.600201149645</v>
      </c>
      <c r="E114" s="9">
        <v>4.0476745677571699</v>
      </c>
      <c r="F114" s="10">
        <v>208061.75709006601</v>
      </c>
      <c r="G114" s="10">
        <v>578.45721959173795</v>
      </c>
      <c r="H114" s="11">
        <v>5.3481350911151599</v>
      </c>
      <c r="I114" s="10">
        <v>744.67854191055005</v>
      </c>
      <c r="J114" s="11">
        <v>2.9445710027483698</v>
      </c>
      <c r="K114" s="12">
        <v>0.95181820750477997</v>
      </c>
      <c r="L114" s="13">
        <v>-3.5588586567881302E-5</v>
      </c>
      <c r="M114" s="14">
        <v>1.5678771149262599E-4</v>
      </c>
      <c r="N114" s="14">
        <v>3.4563104847977098E-4</v>
      </c>
      <c r="O114" s="20">
        <v>3.1588158421982003E-2</v>
      </c>
      <c r="P114" s="20">
        <v>7.9175141266742605E-2</v>
      </c>
      <c r="Q114" s="10">
        <v>3058.9093425332999</v>
      </c>
      <c r="R114" s="10">
        <v>421.454083652534</v>
      </c>
      <c r="S114" s="11">
        <v>36.594353741705</v>
      </c>
      <c r="T114" s="11">
        <v>73.402108124889494</v>
      </c>
      <c r="U114" s="10">
        <v>5459.6365644973803</v>
      </c>
      <c r="V114" s="10">
        <v>646.86593953498902</v>
      </c>
      <c r="W114" s="11">
        <v>38.991071453882398</v>
      </c>
      <c r="X114" s="11">
        <v>64.843091074930399</v>
      </c>
      <c r="Y114" s="10">
        <v>1395.8413855408301</v>
      </c>
      <c r="Z114" s="10">
        <v>185.870468082825</v>
      </c>
      <c r="AA114" s="11">
        <v>33.81412877687</v>
      </c>
      <c r="AB114" s="11">
        <v>50.821556623824002</v>
      </c>
      <c r="AC114" s="10">
        <v>4090.9319276173001</v>
      </c>
      <c r="AD114" s="10">
        <v>705.26214939951103</v>
      </c>
      <c r="AE114" s="11">
        <v>33.4056061641962</v>
      </c>
      <c r="AF114" s="11">
        <v>57.508363620417498</v>
      </c>
      <c r="AG114" s="10">
        <v>4308.3314876546101</v>
      </c>
      <c r="AH114" s="10">
        <v>303.68811353979999</v>
      </c>
      <c r="AI114" s="11">
        <v>45.880981207552502</v>
      </c>
      <c r="AJ114" s="11">
        <v>69.816001066761103</v>
      </c>
      <c r="AL114" s="17">
        <v>116.652878068983</v>
      </c>
    </row>
    <row r="115" spans="2:38" x14ac:dyDescent="0.3">
      <c r="B115" s="8">
        <v>111</v>
      </c>
      <c r="C115" s="9">
        <v>150.91556891743201</v>
      </c>
      <c r="D115" s="9">
        <v>99.319059359874899</v>
      </c>
      <c r="E115" s="9">
        <v>4.0886468460906498</v>
      </c>
      <c r="F115" s="10">
        <v>200860.14860554601</v>
      </c>
      <c r="G115" s="10">
        <v>478.94874800191297</v>
      </c>
      <c r="H115" s="11">
        <v>7.4442753335072096</v>
      </c>
      <c r="I115" s="10">
        <v>872.93706815503299</v>
      </c>
      <c r="J115" s="11">
        <v>2.648579800632</v>
      </c>
      <c r="K115" s="12">
        <v>0.61975083986478796</v>
      </c>
      <c r="L115" s="13">
        <v>1.2936399096140801E-3</v>
      </c>
      <c r="M115" s="14">
        <v>1.06227291957162E-4</v>
      </c>
      <c r="N115" s="14">
        <v>-1.0979533293817899E-4</v>
      </c>
      <c r="O115" s="20">
        <v>4.1193973856164502E-2</v>
      </c>
      <c r="P115" s="20">
        <v>3.5837196468709399E-2</v>
      </c>
      <c r="Q115" s="10">
        <v>3609.8608887913601</v>
      </c>
      <c r="R115" s="10">
        <v>390.81510420952299</v>
      </c>
      <c r="S115" s="11">
        <v>40.097250551666598</v>
      </c>
      <c r="T115" s="11">
        <v>53.314549645838198</v>
      </c>
      <c r="U115" s="10">
        <v>7600.7195939461799</v>
      </c>
      <c r="V115" s="10">
        <v>631.46335354194002</v>
      </c>
      <c r="W115" s="11">
        <v>35.012305837134001</v>
      </c>
      <c r="X115" s="11">
        <v>50.806751485601403</v>
      </c>
      <c r="Y115" s="10">
        <v>2035.8723495980801</v>
      </c>
      <c r="Z115" s="10">
        <v>170.05182929934401</v>
      </c>
      <c r="AA115" s="11">
        <v>33.114961220362098</v>
      </c>
      <c r="AB115" s="11">
        <v>69.817734753277804</v>
      </c>
      <c r="AC115" s="10">
        <v>4944.3763191139697</v>
      </c>
      <c r="AD115" s="10">
        <v>590.93311269983894</v>
      </c>
      <c r="AE115" s="11">
        <v>38.5827163585937</v>
      </c>
      <c r="AF115" s="11">
        <v>51.011818687667798</v>
      </c>
      <c r="AG115" s="10">
        <v>3194.9833243776402</v>
      </c>
      <c r="AH115" s="10">
        <v>493.50391532808999</v>
      </c>
      <c r="AI115" s="11">
        <v>41.541051441826802</v>
      </c>
      <c r="AJ115" s="11">
        <v>55.2488931423553</v>
      </c>
      <c r="AL115" s="17">
        <v>113.934275605975</v>
      </c>
    </row>
    <row r="116" spans="2:38" x14ac:dyDescent="0.3">
      <c r="B116" s="8">
        <v>112</v>
      </c>
      <c r="C116" s="9">
        <v>146.342321027303</v>
      </c>
      <c r="D116" s="9">
        <v>101.028725813402</v>
      </c>
      <c r="E116" s="9">
        <v>3.8308406534162001</v>
      </c>
      <c r="F116" s="10">
        <v>202429.50350621401</v>
      </c>
      <c r="G116" s="10">
        <v>688.83021615883001</v>
      </c>
      <c r="H116" s="11">
        <v>5.6983454422797202</v>
      </c>
      <c r="I116" s="10">
        <v>947.03451850039903</v>
      </c>
      <c r="J116" s="11">
        <v>4.2936401020015103</v>
      </c>
      <c r="K116" s="12">
        <v>0.887925377405553</v>
      </c>
      <c r="L116" s="13">
        <v>1.0929162191343799E-3</v>
      </c>
      <c r="M116" s="14">
        <v>4.9586738299584195E-4</v>
      </c>
      <c r="N116" s="14">
        <v>2.7719627651732901E-4</v>
      </c>
      <c r="O116" s="20">
        <v>1.3285021404659E-2</v>
      </c>
      <c r="P116" s="20">
        <v>1.77171629760693E-2</v>
      </c>
      <c r="Q116" s="10">
        <v>2644.3459477726201</v>
      </c>
      <c r="R116" s="10">
        <v>324.97310010856802</v>
      </c>
      <c r="S116" s="11">
        <v>47.030502845630799</v>
      </c>
      <c r="T116" s="11">
        <v>85.994081889338304</v>
      </c>
      <c r="U116" s="10">
        <v>4825.9880264028097</v>
      </c>
      <c r="V116" s="10">
        <v>554.73682641354696</v>
      </c>
      <c r="W116" s="11">
        <v>44.751085090206999</v>
      </c>
      <c r="X116" s="11">
        <v>75.161655707184195</v>
      </c>
      <c r="Y116" s="10">
        <v>1892.3857630785101</v>
      </c>
      <c r="Z116" s="10">
        <v>187.004759824681</v>
      </c>
      <c r="AA116" s="11">
        <v>36.496927586648397</v>
      </c>
      <c r="AB116" s="11">
        <v>60.709592707851399</v>
      </c>
      <c r="AC116" s="10">
        <v>12686.6058995778</v>
      </c>
      <c r="AD116" s="10">
        <v>601.84152639088404</v>
      </c>
      <c r="AE116" s="11">
        <v>39.410864648420201</v>
      </c>
      <c r="AF116" s="11">
        <v>45.7648177800951</v>
      </c>
      <c r="AG116" s="10">
        <v>4011.14965738211</v>
      </c>
      <c r="AH116" s="10">
        <v>521.62325833298598</v>
      </c>
      <c r="AI116" s="11">
        <v>43.577699091164298</v>
      </c>
      <c r="AJ116" s="11">
        <v>54.759387590560301</v>
      </c>
      <c r="AL116" s="17">
        <v>142.964305166667</v>
      </c>
    </row>
    <row r="117" spans="2:38" x14ac:dyDescent="0.3">
      <c r="B117" s="8">
        <v>113</v>
      </c>
      <c r="C117" s="9">
        <v>149.66391683707201</v>
      </c>
      <c r="D117" s="9">
        <v>101.24342712392099</v>
      </c>
      <c r="E117" s="9">
        <v>3.8796777896924999</v>
      </c>
      <c r="F117" s="10">
        <v>200681.60319716399</v>
      </c>
      <c r="G117" s="10">
        <v>672.52354250599501</v>
      </c>
      <c r="H117" s="11">
        <v>5.5274012691338497</v>
      </c>
      <c r="I117" s="10">
        <v>754.31405452897798</v>
      </c>
      <c r="J117" s="11">
        <v>4.3840356056506602</v>
      </c>
      <c r="K117" s="12">
        <v>0.86309013190501205</v>
      </c>
      <c r="L117" s="13">
        <v>5.7375319269501498E-4</v>
      </c>
      <c r="M117" s="14">
        <v>9.4438172407301498E-4</v>
      </c>
      <c r="N117" s="14">
        <v>2.5441336518888103E-4</v>
      </c>
      <c r="O117" s="20">
        <v>1.0542555768029699E-2</v>
      </c>
      <c r="P117" s="20">
        <v>6.9626785365405897E-2</v>
      </c>
      <c r="Q117" s="10">
        <v>3439.2809249674101</v>
      </c>
      <c r="R117" s="10">
        <v>464.33375640855201</v>
      </c>
      <c r="S117" s="11">
        <v>35.383324152550401</v>
      </c>
      <c r="T117" s="11">
        <v>58.911026078039001</v>
      </c>
      <c r="U117" s="10">
        <v>6991.0994566731997</v>
      </c>
      <c r="V117" s="10">
        <v>529.29174544946204</v>
      </c>
      <c r="W117" s="11">
        <v>29.1283805647777</v>
      </c>
      <c r="X117" s="11">
        <v>57.210881243719498</v>
      </c>
      <c r="Y117" s="10">
        <v>981.658571046058</v>
      </c>
      <c r="Z117" s="10">
        <v>175.60805686305901</v>
      </c>
      <c r="AA117" s="11">
        <v>34.832469160546097</v>
      </c>
      <c r="AB117" s="11">
        <v>55.499454433943399</v>
      </c>
      <c r="AC117" s="10">
        <v>4691.4559161667803</v>
      </c>
      <c r="AD117" s="10">
        <v>641.741422204419</v>
      </c>
      <c r="AE117" s="11">
        <v>38.305681103271603</v>
      </c>
      <c r="AF117" s="11">
        <v>52.205180829049098</v>
      </c>
      <c r="AG117" s="10">
        <v>2401.15151601551</v>
      </c>
      <c r="AH117" s="10">
        <v>414.20071004694699</v>
      </c>
      <c r="AI117" s="11">
        <v>42.305776299071503</v>
      </c>
      <c r="AJ117" s="11">
        <v>52.963855058673403</v>
      </c>
      <c r="AL117" s="17">
        <v>125.70632109081799</v>
      </c>
    </row>
    <row r="118" spans="2:38" x14ac:dyDescent="0.3">
      <c r="B118" s="8">
        <v>114</v>
      </c>
      <c r="C118" s="9">
        <v>151.710757170775</v>
      </c>
      <c r="D118" s="9">
        <v>101.043628797455</v>
      </c>
      <c r="E118" s="9">
        <v>3.7685575534273199</v>
      </c>
      <c r="F118" s="10">
        <v>208594.14322385399</v>
      </c>
      <c r="G118" s="10">
        <v>507.58591905425999</v>
      </c>
      <c r="H118" s="11">
        <v>3.6477011958213299</v>
      </c>
      <c r="I118" s="10">
        <v>789.32213438641395</v>
      </c>
      <c r="J118" s="11">
        <v>4.9603827156816198</v>
      </c>
      <c r="K118" s="12">
        <v>0.83079096017076304</v>
      </c>
      <c r="L118" s="13">
        <v>7.6917111929782403E-4</v>
      </c>
      <c r="M118" s="14">
        <v>-7.1734874397360801E-4</v>
      </c>
      <c r="N118" s="14">
        <v>2.2756118461480501E-4</v>
      </c>
      <c r="O118" s="20">
        <v>2.4748634591986399E-2</v>
      </c>
      <c r="P118" s="20">
        <v>1.4016777565116E-2</v>
      </c>
      <c r="Q118" s="10">
        <v>4425.2284942524402</v>
      </c>
      <c r="R118" s="10">
        <v>567.68114500785805</v>
      </c>
      <c r="S118" s="11">
        <v>39.942838855443199</v>
      </c>
      <c r="T118" s="11">
        <v>75.068441006224006</v>
      </c>
      <c r="U118" s="10">
        <v>3079.6649646312599</v>
      </c>
      <c r="V118" s="10">
        <v>725.10906434104402</v>
      </c>
      <c r="W118" s="11">
        <v>43.559178182055298</v>
      </c>
      <c r="X118" s="11">
        <v>55.844105211398599</v>
      </c>
      <c r="Y118" s="10">
        <v>1358.48649556944</v>
      </c>
      <c r="Z118" s="10">
        <v>150.70300930323901</v>
      </c>
      <c r="AA118" s="11">
        <v>37.1163850864125</v>
      </c>
      <c r="AB118" s="11">
        <v>54.023350591882803</v>
      </c>
      <c r="AC118" s="10">
        <v>4413.5793877404103</v>
      </c>
      <c r="AD118" s="10">
        <v>583.86613707006597</v>
      </c>
      <c r="AE118" s="11">
        <v>34.219248521152103</v>
      </c>
      <c r="AF118" s="11">
        <v>51.077533590280403</v>
      </c>
      <c r="AG118" s="10">
        <v>5741.7146226988998</v>
      </c>
      <c r="AH118" s="10">
        <v>402.65605287701999</v>
      </c>
      <c r="AI118" s="11">
        <v>33.260920745821899</v>
      </c>
      <c r="AJ118" s="11">
        <v>68.920132201575001</v>
      </c>
      <c r="AL118" s="17">
        <v>128.3215669949</v>
      </c>
    </row>
    <row r="119" spans="2:38" x14ac:dyDescent="0.3">
      <c r="B119" s="8">
        <v>115</v>
      </c>
      <c r="C119" s="9">
        <v>149.83885948584401</v>
      </c>
      <c r="D119" s="9">
        <v>100.517387227768</v>
      </c>
      <c r="E119" s="9">
        <v>3.95544327473181</v>
      </c>
      <c r="F119" s="10">
        <v>206077.61337857001</v>
      </c>
      <c r="G119" s="10">
        <v>517.71483823368499</v>
      </c>
      <c r="H119" s="11">
        <v>6.5996084988124402</v>
      </c>
      <c r="I119" s="10">
        <v>765.27788006732101</v>
      </c>
      <c r="J119" s="11">
        <v>4.7538031489945398</v>
      </c>
      <c r="K119" s="12">
        <v>0.67812313077359399</v>
      </c>
      <c r="L119" s="13">
        <v>-4.1047600245294399E-4</v>
      </c>
      <c r="M119" s="14">
        <v>-3.3994384887394498E-4</v>
      </c>
      <c r="N119" s="14">
        <v>1.3431658080189301E-4</v>
      </c>
      <c r="O119" s="20">
        <v>7.1023712504725903E-2</v>
      </c>
      <c r="P119" s="20">
        <v>1.9541704506514199E-2</v>
      </c>
      <c r="Q119" s="10">
        <v>3662.7439540616701</v>
      </c>
      <c r="R119" s="10">
        <v>363.06948598888698</v>
      </c>
      <c r="S119" s="11">
        <v>47.407032017173599</v>
      </c>
      <c r="T119" s="11">
        <v>64.908018889863797</v>
      </c>
      <c r="U119" s="10">
        <v>3807.6046675338898</v>
      </c>
      <c r="V119" s="10">
        <v>587.12348061890702</v>
      </c>
      <c r="W119" s="11">
        <v>37.337487387494797</v>
      </c>
      <c r="X119" s="11">
        <v>65.130832989017904</v>
      </c>
      <c r="Y119" s="10">
        <v>1556.2952186995699</v>
      </c>
      <c r="Z119" s="10">
        <v>150.43125291319501</v>
      </c>
      <c r="AA119" s="11">
        <v>37.370188495010602</v>
      </c>
      <c r="AB119" s="11">
        <v>58.529916425264403</v>
      </c>
      <c r="AC119" s="10">
        <v>7642.7942792118201</v>
      </c>
      <c r="AD119" s="10">
        <v>597.823105975864</v>
      </c>
      <c r="AE119" s="11">
        <v>33.338655390059103</v>
      </c>
      <c r="AF119" s="11">
        <v>66.899706212075699</v>
      </c>
      <c r="AG119" s="10">
        <v>3034.4999691839098</v>
      </c>
      <c r="AH119" s="10">
        <v>317.82391593138499</v>
      </c>
      <c r="AI119" s="11">
        <v>45.537692025605402</v>
      </c>
      <c r="AJ119" s="11">
        <v>60.738764395303797</v>
      </c>
      <c r="AL119" s="17">
        <v>113.260240266243</v>
      </c>
    </row>
    <row r="120" spans="2:38" x14ac:dyDescent="0.3">
      <c r="B120" s="8">
        <v>116</v>
      </c>
      <c r="C120" s="9">
        <v>149.47541615975101</v>
      </c>
      <c r="D120" s="9">
        <v>101.458180157276</v>
      </c>
      <c r="E120" s="9">
        <v>3.6310767120298202</v>
      </c>
      <c r="F120" s="10">
        <v>215150.51578699399</v>
      </c>
      <c r="G120" s="10">
        <v>540.58008054171898</v>
      </c>
      <c r="H120" s="11">
        <v>5.8101018843882102</v>
      </c>
      <c r="I120" s="10">
        <v>769.65515383736602</v>
      </c>
      <c r="J120" s="11">
        <v>6.4354542139394502</v>
      </c>
      <c r="K120" s="12">
        <v>0.82339374988715497</v>
      </c>
      <c r="L120" s="13">
        <v>-6.6720341396873104E-4</v>
      </c>
      <c r="M120" s="14">
        <v>-1.12968595734121E-4</v>
      </c>
      <c r="N120" s="14">
        <v>2.2182167401168699E-4</v>
      </c>
      <c r="O120" s="20">
        <v>3.3518137822166498E-2</v>
      </c>
      <c r="P120" s="20">
        <v>2.1880471683765099E-2</v>
      </c>
      <c r="Q120" s="10">
        <v>2049.8853513812501</v>
      </c>
      <c r="R120" s="10">
        <v>438.80748721454501</v>
      </c>
      <c r="S120" s="11">
        <v>37.940081119833899</v>
      </c>
      <c r="T120" s="11">
        <v>56.6208012984603</v>
      </c>
      <c r="U120" s="10">
        <v>6754.41908085666</v>
      </c>
      <c r="V120" s="10">
        <v>648.75802093716698</v>
      </c>
      <c r="W120" s="11">
        <v>38.675429335187303</v>
      </c>
      <c r="X120" s="11">
        <v>56.190509180777198</v>
      </c>
      <c r="Y120" s="10">
        <v>2041.4190972855599</v>
      </c>
      <c r="Z120" s="10">
        <v>163.76718652234999</v>
      </c>
      <c r="AA120" s="11">
        <v>41.472687978497703</v>
      </c>
      <c r="AB120" s="11">
        <v>52.281988423223801</v>
      </c>
      <c r="AC120" s="10">
        <v>3094.5833814612101</v>
      </c>
      <c r="AD120" s="10">
        <v>743.10880483804601</v>
      </c>
      <c r="AE120" s="11">
        <v>35.7241879667841</v>
      </c>
      <c r="AF120" s="11">
        <v>47.187216182752898</v>
      </c>
      <c r="AG120" s="10">
        <v>3873.9331058531702</v>
      </c>
      <c r="AH120" s="10">
        <v>466.21402263814298</v>
      </c>
      <c r="AI120" s="11">
        <v>34.588335069128597</v>
      </c>
      <c r="AJ120" s="11">
        <v>73.927607653983699</v>
      </c>
      <c r="AL120" s="17">
        <v>109.305743605172</v>
      </c>
    </row>
    <row r="121" spans="2:38" x14ac:dyDescent="0.3">
      <c r="B121" s="8">
        <v>117</v>
      </c>
      <c r="C121" s="9">
        <v>149.89504696283799</v>
      </c>
      <c r="D121" s="9">
        <v>99.207020399728094</v>
      </c>
      <c r="E121" s="9">
        <v>3.6400764259315599</v>
      </c>
      <c r="F121" s="10">
        <v>208795.078930483</v>
      </c>
      <c r="G121" s="10">
        <v>519.28599697601396</v>
      </c>
      <c r="H121" s="11">
        <v>8.7202551573487099</v>
      </c>
      <c r="I121" s="10">
        <v>738.556953166894</v>
      </c>
      <c r="J121" s="11">
        <v>4.4789217370203298</v>
      </c>
      <c r="K121" s="12">
        <v>0.70459564582680201</v>
      </c>
      <c r="L121" s="13">
        <v>-9.1410783157880901E-4</v>
      </c>
      <c r="M121" s="14">
        <v>2.3209316477881199E-4</v>
      </c>
      <c r="N121" s="14">
        <v>1.47174526048573E-4</v>
      </c>
      <c r="O121" s="20">
        <v>6.2305899548755497E-2</v>
      </c>
      <c r="P121" s="20">
        <v>5.4774248913674099E-2</v>
      </c>
      <c r="Q121" s="10">
        <v>6624.4421276058602</v>
      </c>
      <c r="R121" s="10">
        <v>350.77054702815599</v>
      </c>
      <c r="S121" s="11">
        <v>44.884754768905097</v>
      </c>
      <c r="T121" s="11">
        <v>56.9847851219806</v>
      </c>
      <c r="U121" s="10">
        <v>4848.3780691851098</v>
      </c>
      <c r="V121" s="10">
        <v>720.93984955452402</v>
      </c>
      <c r="W121" s="11">
        <v>39.342997747498103</v>
      </c>
      <c r="X121" s="11">
        <v>48.5733294108135</v>
      </c>
      <c r="Y121" s="10">
        <v>788.25719741115699</v>
      </c>
      <c r="Z121" s="10">
        <v>179.69258085658399</v>
      </c>
      <c r="AA121" s="11">
        <v>34.081065797677297</v>
      </c>
      <c r="AB121" s="11">
        <v>42.528242051601197</v>
      </c>
      <c r="AC121" s="10">
        <v>6388.4574967548897</v>
      </c>
      <c r="AD121" s="10">
        <v>487.40235548654903</v>
      </c>
      <c r="AE121" s="11">
        <v>43.830686494473298</v>
      </c>
      <c r="AF121" s="11">
        <v>56.5074226639655</v>
      </c>
      <c r="AG121" s="10">
        <v>4075.5320554938198</v>
      </c>
      <c r="AH121" s="10">
        <v>376.04785270720902</v>
      </c>
      <c r="AI121" s="11">
        <v>41.287144171111002</v>
      </c>
      <c r="AJ121" s="11">
        <v>46.026796766351502</v>
      </c>
      <c r="AL121" s="17">
        <v>108.41082332995801</v>
      </c>
    </row>
    <row r="122" spans="2:38" x14ac:dyDescent="0.3">
      <c r="B122" s="8">
        <v>118</v>
      </c>
      <c r="C122" s="9">
        <v>150.24622585483499</v>
      </c>
      <c r="D122" s="9">
        <v>100.551292718474</v>
      </c>
      <c r="E122" s="9">
        <v>3.7764916571792901</v>
      </c>
      <c r="F122" s="10">
        <v>203937.23012633101</v>
      </c>
      <c r="G122" s="10">
        <v>571.54861532726704</v>
      </c>
      <c r="H122" s="11">
        <v>5.9322611196409403</v>
      </c>
      <c r="I122" s="10">
        <v>693.40084223802796</v>
      </c>
      <c r="J122" s="11">
        <v>6.5168126250455396</v>
      </c>
      <c r="K122" s="12">
        <v>0.77814227836971905</v>
      </c>
      <c r="L122" s="13">
        <v>-2.4707577712321802E-3</v>
      </c>
      <c r="M122" s="14">
        <v>1.64230810722218E-4</v>
      </c>
      <c r="N122" s="14">
        <v>-1.8973026252387201E-4</v>
      </c>
      <c r="O122" s="20">
        <v>2.8655044328348998E-2</v>
      </c>
      <c r="P122" s="20">
        <v>2.7254362905231099E-2</v>
      </c>
      <c r="Q122" s="10">
        <v>4506.3477802221796</v>
      </c>
      <c r="R122" s="10">
        <v>280.03598678898999</v>
      </c>
      <c r="S122" s="11">
        <v>39.890746470948798</v>
      </c>
      <c r="T122" s="11">
        <v>52.740574855747603</v>
      </c>
      <c r="U122" s="10">
        <v>5723.7259130208504</v>
      </c>
      <c r="V122" s="10">
        <v>771.90297714739404</v>
      </c>
      <c r="W122" s="11">
        <v>41.971304608571998</v>
      </c>
      <c r="X122" s="11">
        <v>60.381754487118798</v>
      </c>
      <c r="Y122" s="10">
        <v>1391.17246289385</v>
      </c>
      <c r="Z122" s="10">
        <v>169.23324332394699</v>
      </c>
      <c r="AA122" s="11">
        <v>41.1585714170429</v>
      </c>
      <c r="AB122" s="11">
        <v>49.692089848844098</v>
      </c>
      <c r="AC122" s="10">
        <v>5862.8667010894196</v>
      </c>
      <c r="AD122" s="10">
        <v>589.45264090296405</v>
      </c>
      <c r="AE122" s="11">
        <v>41.512331987429</v>
      </c>
      <c r="AF122" s="11">
        <v>46.119301206895699</v>
      </c>
      <c r="AG122" s="10">
        <v>3957.1800117825001</v>
      </c>
      <c r="AH122" s="10">
        <v>418.11675893780199</v>
      </c>
      <c r="AI122" s="11">
        <v>38.908749050070597</v>
      </c>
      <c r="AJ122" s="11">
        <v>57.325333187683299</v>
      </c>
      <c r="AL122" s="17">
        <v>119.52295274186</v>
      </c>
    </row>
    <row r="123" spans="2:38" x14ac:dyDescent="0.3">
      <c r="B123" s="8">
        <v>119</v>
      </c>
      <c r="C123" s="9">
        <v>148.95094394577501</v>
      </c>
      <c r="D123" s="9">
        <v>99.860256111426594</v>
      </c>
      <c r="E123" s="9">
        <v>4.0540964429175101</v>
      </c>
      <c r="F123" s="10">
        <v>214386.45610501201</v>
      </c>
      <c r="G123" s="10">
        <v>490.670900327607</v>
      </c>
      <c r="H123" s="11">
        <v>3.8637101611520599</v>
      </c>
      <c r="I123" s="10">
        <v>691.20034498327504</v>
      </c>
      <c r="J123" s="11">
        <v>2.4473826076873801</v>
      </c>
      <c r="K123" s="12">
        <v>0.94250466533379096</v>
      </c>
      <c r="L123" s="13">
        <v>7.5198237479107296E-4</v>
      </c>
      <c r="M123" s="14">
        <v>5.9561429538529896E-4</v>
      </c>
      <c r="N123" s="14">
        <v>3.3469132823734E-4</v>
      </c>
      <c r="O123" s="20">
        <v>6.4927070818301999E-2</v>
      </c>
      <c r="P123" s="20">
        <v>1.1936506687705101E-2</v>
      </c>
      <c r="Q123" s="10">
        <v>3450.2657028034801</v>
      </c>
      <c r="R123" s="10">
        <v>372.05069269340498</v>
      </c>
      <c r="S123" s="11">
        <v>46.542851967806399</v>
      </c>
      <c r="T123" s="11">
        <v>81.969787491645704</v>
      </c>
      <c r="U123" s="10">
        <v>10629.7352764717</v>
      </c>
      <c r="V123" s="10">
        <v>544.78258276854604</v>
      </c>
      <c r="W123" s="11">
        <v>33.169971077397101</v>
      </c>
      <c r="X123" s="11">
        <v>66.419206472340903</v>
      </c>
      <c r="Y123" s="10">
        <v>2081.39556942116</v>
      </c>
      <c r="Z123" s="10">
        <v>219.14796481735399</v>
      </c>
      <c r="AA123" s="11">
        <v>37.922285958383597</v>
      </c>
      <c r="AB123" s="11">
        <v>56.593739453545403</v>
      </c>
      <c r="AC123" s="10">
        <v>8180.0951217430402</v>
      </c>
      <c r="AD123" s="10">
        <v>544.46842803410004</v>
      </c>
      <c r="AE123" s="11">
        <v>34.688574193228</v>
      </c>
      <c r="AF123" s="11">
        <v>71.075323364921502</v>
      </c>
      <c r="AG123" s="10">
        <v>3845.0106198262401</v>
      </c>
      <c r="AH123" s="10">
        <v>480.25169566942998</v>
      </c>
      <c r="AI123" s="11">
        <v>41.504256563430197</v>
      </c>
      <c r="AJ123" s="11">
        <v>67.780277495746702</v>
      </c>
      <c r="AL123" s="17">
        <v>120.41559438725299</v>
      </c>
    </row>
    <row r="124" spans="2:38" x14ac:dyDescent="0.3">
      <c r="B124" s="8">
        <v>120</v>
      </c>
      <c r="C124" s="9">
        <v>153.108358564121</v>
      </c>
      <c r="D124" s="9">
        <v>100.583663219467</v>
      </c>
      <c r="E124" s="9">
        <v>3.9294334595277798</v>
      </c>
      <c r="F124" s="10">
        <v>204507.578109194</v>
      </c>
      <c r="G124" s="10">
        <v>563.02977222556603</v>
      </c>
      <c r="H124" s="11">
        <v>9.6786819066859593</v>
      </c>
      <c r="I124" s="10">
        <v>763.38742942148997</v>
      </c>
      <c r="J124" s="11">
        <v>0.97187692076878596</v>
      </c>
      <c r="K124" s="12">
        <v>0.99753069912455405</v>
      </c>
      <c r="L124" s="13">
        <v>-5.5545493352057696E-4</v>
      </c>
      <c r="M124" s="14">
        <v>1.2248247202450901E-4</v>
      </c>
      <c r="N124" s="14">
        <v>-4.04735733734697E-4</v>
      </c>
      <c r="O124" s="20">
        <v>3.5896676930742E-2</v>
      </c>
      <c r="P124" s="20">
        <v>6.1050816191195199E-2</v>
      </c>
      <c r="Q124" s="10">
        <v>1912.6853260896601</v>
      </c>
      <c r="R124" s="10">
        <v>424.414732206346</v>
      </c>
      <c r="S124" s="11">
        <v>45.637212431969601</v>
      </c>
      <c r="T124" s="11">
        <v>67.090421070060899</v>
      </c>
      <c r="U124" s="10">
        <v>5950.5636221019204</v>
      </c>
      <c r="V124" s="10">
        <v>790.47229384550099</v>
      </c>
      <c r="W124" s="11">
        <v>33.879497400025897</v>
      </c>
      <c r="X124" s="11">
        <v>54.872369510571403</v>
      </c>
      <c r="Y124" s="10">
        <v>819.64858753704004</v>
      </c>
      <c r="Z124" s="10">
        <v>130.62450282008101</v>
      </c>
      <c r="AA124" s="11">
        <v>38.218224300302303</v>
      </c>
      <c r="AB124" s="11">
        <v>65.326911978969804</v>
      </c>
      <c r="AC124" s="10">
        <v>7117.6714736497197</v>
      </c>
      <c r="AD124" s="10">
        <v>675.07648249060696</v>
      </c>
      <c r="AE124" s="11">
        <v>35.642233886983099</v>
      </c>
      <c r="AF124" s="11">
        <v>76.875529003899203</v>
      </c>
      <c r="AG124" s="10">
        <v>3979.7989158980399</v>
      </c>
      <c r="AH124" s="10">
        <v>404.18369527955298</v>
      </c>
      <c r="AI124" s="11">
        <v>37.408587896884903</v>
      </c>
      <c r="AJ124" s="11">
        <v>56.084127621587797</v>
      </c>
      <c r="AL124" s="17">
        <v>126.942684651584</v>
      </c>
    </row>
    <row r="125" spans="2:38" x14ac:dyDescent="0.3">
      <c r="B125" s="8">
        <v>121</v>
      </c>
      <c r="C125" s="9">
        <v>152.48820640141901</v>
      </c>
      <c r="D125" s="9">
        <v>99.544789848577906</v>
      </c>
      <c r="E125" s="9">
        <v>3.9175553723870302</v>
      </c>
      <c r="F125" s="10">
        <v>217006.762303992</v>
      </c>
      <c r="G125" s="10">
        <v>705.78934986513696</v>
      </c>
      <c r="H125" s="11">
        <v>7.3581990112752802</v>
      </c>
      <c r="I125" s="10">
        <v>776.11937679593802</v>
      </c>
      <c r="J125" s="11">
        <v>2.2194862165964002</v>
      </c>
      <c r="K125" s="12">
        <v>0.80510738860279196</v>
      </c>
      <c r="L125" s="13">
        <v>1.20141871767432E-3</v>
      </c>
      <c r="M125" s="14">
        <v>-6.1273923246214898E-4</v>
      </c>
      <c r="N125" s="14">
        <v>2.0824683590982599E-4</v>
      </c>
      <c r="O125" s="20">
        <v>6.5216970638416097E-2</v>
      </c>
      <c r="P125" s="20">
        <v>2.7512664112428399E-2</v>
      </c>
      <c r="Q125" s="10">
        <v>6166.8036726549299</v>
      </c>
      <c r="R125" s="10">
        <v>368.22068562073702</v>
      </c>
      <c r="S125" s="11">
        <v>39.674496850850701</v>
      </c>
      <c r="T125" s="11">
        <v>44.3557585778548</v>
      </c>
      <c r="U125" s="10">
        <v>6101.0449848814196</v>
      </c>
      <c r="V125" s="10">
        <v>589.758496262731</v>
      </c>
      <c r="W125" s="11">
        <v>36.3340389314342</v>
      </c>
      <c r="X125" s="11">
        <v>56.789210580615404</v>
      </c>
      <c r="Y125" s="10">
        <v>1118.7713802498399</v>
      </c>
      <c r="Z125" s="10">
        <v>160.55510490158099</v>
      </c>
      <c r="AA125" s="11">
        <v>44.271342257302102</v>
      </c>
      <c r="AB125" s="11">
        <f>1.07*AA125</f>
        <v>47.370336215313252</v>
      </c>
      <c r="AC125" s="10">
        <v>4632.8209306709896</v>
      </c>
      <c r="AD125" s="10">
        <v>581.49106209182503</v>
      </c>
      <c r="AE125" s="11">
        <v>36.551414828454703</v>
      </c>
      <c r="AF125" s="11">
        <v>57.939488398828999</v>
      </c>
      <c r="AG125" s="10">
        <v>3964.6670164903699</v>
      </c>
      <c r="AH125" s="10">
        <v>343.30681151646797</v>
      </c>
      <c r="AI125" s="11">
        <v>36.674667950319503</v>
      </c>
      <c r="AJ125" s="11">
        <v>53.680715224995403</v>
      </c>
      <c r="AL125" s="17">
        <v>137.997648959575</v>
      </c>
    </row>
    <row r="126" spans="2:38" x14ac:dyDescent="0.3">
      <c r="B126" s="8">
        <v>122</v>
      </c>
      <c r="C126" s="9">
        <v>151.034834285762</v>
      </c>
      <c r="D126" s="9">
        <v>101.219818839404</v>
      </c>
      <c r="E126" s="9">
        <v>4.0289399147020299</v>
      </c>
      <c r="F126" s="10">
        <v>210739.07875744099</v>
      </c>
      <c r="G126" s="10">
        <v>589.25065213196001</v>
      </c>
      <c r="H126" s="11">
        <v>4.6058825877517204</v>
      </c>
      <c r="I126" s="10">
        <v>737.47166505039195</v>
      </c>
      <c r="J126" s="11">
        <v>3.4297139724419101</v>
      </c>
      <c r="K126" s="12">
        <v>0.57999999999999996</v>
      </c>
      <c r="L126" s="13">
        <v>1.30930752072063E-3</v>
      </c>
      <c r="M126" s="14">
        <v>-3.7107925162023503E-4</v>
      </c>
      <c r="N126" s="14">
        <v>-4.18694690222423E-4</v>
      </c>
      <c r="O126" s="20">
        <v>1.5755854098941001E-2</v>
      </c>
      <c r="P126" s="20">
        <v>5.6192323182158797E-2</v>
      </c>
      <c r="Q126" s="10">
        <v>4618.0353342344597</v>
      </c>
      <c r="R126" s="10">
        <v>519.98448237686705</v>
      </c>
      <c r="S126" s="11">
        <v>43.052309173158598</v>
      </c>
      <c r="T126" s="11">
        <v>60.258341353896398</v>
      </c>
      <c r="U126" s="10">
        <v>4897.16074542568</v>
      </c>
      <c r="V126" s="10">
        <v>611.41924260808798</v>
      </c>
      <c r="W126" s="11">
        <v>39.104220804770698</v>
      </c>
      <c r="X126" s="11">
        <v>49.712231537500202</v>
      </c>
      <c r="Y126" s="10">
        <v>2215.5671027307699</v>
      </c>
      <c r="Z126" s="10">
        <v>161.47548352350299</v>
      </c>
      <c r="AA126" s="11">
        <v>35.828308955875599</v>
      </c>
      <c r="AB126" s="11">
        <v>59.4563928315076</v>
      </c>
      <c r="AC126" s="10">
        <v>4123.6960372164904</v>
      </c>
      <c r="AD126" s="10">
        <v>719.65011522186705</v>
      </c>
      <c r="AE126" s="11">
        <v>39.809938685296899</v>
      </c>
      <c r="AF126" s="11">
        <v>50.115010877343401</v>
      </c>
      <c r="AG126" s="10">
        <v>6066.8179287370604</v>
      </c>
      <c r="AH126" s="10">
        <v>352.78532715718001</v>
      </c>
      <c r="AI126" s="11">
        <v>45.1095318547343</v>
      </c>
      <c r="AJ126" s="11">
        <v>83.0662023374082</v>
      </c>
      <c r="AL126" s="17">
        <v>127.261823782869</v>
      </c>
    </row>
    <row r="127" spans="2:38" x14ac:dyDescent="0.3">
      <c r="B127" s="8">
        <v>123</v>
      </c>
      <c r="C127" s="9">
        <v>151.61853125315801</v>
      </c>
      <c r="D127" s="9">
        <v>100.220038787009</v>
      </c>
      <c r="E127" s="9">
        <v>3.7983320087769701</v>
      </c>
      <c r="F127" s="10">
        <v>203238.880225028</v>
      </c>
      <c r="G127" s="10">
        <v>581.32617942396996</v>
      </c>
      <c r="H127" s="11">
        <v>4.4951999504269997</v>
      </c>
      <c r="I127" s="10">
        <v>829.27735860303596</v>
      </c>
      <c r="J127" s="11">
        <v>2.4304513751154699</v>
      </c>
      <c r="K127" s="12">
        <v>0.69493620114221799</v>
      </c>
      <c r="L127" s="13">
        <v>-4.8080438441828799E-4</v>
      </c>
      <c r="M127" s="14">
        <v>3.4836874263312399E-4</v>
      </c>
      <c r="N127" s="14">
        <v>-1.42346101885288E-4</v>
      </c>
      <c r="O127" s="20">
        <v>2.1936515848900402E-2</v>
      </c>
      <c r="P127" s="20">
        <v>7.5237247956408501E-2</v>
      </c>
      <c r="Q127" s="10">
        <v>4229.9183054723098</v>
      </c>
      <c r="R127" s="10">
        <v>348.52849048491902</v>
      </c>
      <c r="S127" s="11">
        <v>47.832286762822399</v>
      </c>
      <c r="T127" s="11">
        <v>55.2883080463642</v>
      </c>
      <c r="U127" s="10">
        <v>6279.1787347678801</v>
      </c>
      <c r="V127" s="10">
        <v>664.62915011446398</v>
      </c>
      <c r="W127" s="11">
        <v>32.200683686241902</v>
      </c>
      <c r="X127" s="11">
        <v>65.239935187612502</v>
      </c>
      <c r="Y127" s="10">
        <v>1473.27996798604</v>
      </c>
      <c r="Z127" s="10">
        <v>145.59781021304701</v>
      </c>
      <c r="AA127" s="11">
        <v>33.923744868578503</v>
      </c>
      <c r="AB127" s="11">
        <v>67.281917749388299</v>
      </c>
      <c r="AC127" s="10">
        <v>7027.7399222104796</v>
      </c>
      <c r="AD127" s="10">
        <v>630.03737299750503</v>
      </c>
      <c r="AE127" s="11">
        <v>34.030844510296902</v>
      </c>
      <c r="AF127" s="11">
        <v>47.385759591821703</v>
      </c>
      <c r="AG127" s="10">
        <v>3433.74625428432</v>
      </c>
      <c r="AH127" s="10">
        <v>328.44686281364699</v>
      </c>
      <c r="AI127" s="11">
        <v>46.769002724233701</v>
      </c>
      <c r="AJ127" s="11">
        <v>58.472433079342501</v>
      </c>
      <c r="AL127" s="17">
        <v>131.47239630944</v>
      </c>
    </row>
    <row r="128" spans="2:38" x14ac:dyDescent="0.3">
      <c r="B128" s="8">
        <v>124</v>
      </c>
      <c r="C128" s="9">
        <v>148.88478773453201</v>
      </c>
      <c r="D128" s="9">
        <v>100.111356416313</v>
      </c>
      <c r="E128" s="9">
        <v>3.7270216211427498</v>
      </c>
      <c r="F128" s="10">
        <v>193415.686486725</v>
      </c>
      <c r="G128" s="10">
        <v>523.25403967628301</v>
      </c>
      <c r="H128" s="11">
        <v>4.0269780071572603</v>
      </c>
      <c r="I128" s="10">
        <v>980.26339842254197</v>
      </c>
      <c r="J128" s="11">
        <v>2.5529978328930598</v>
      </c>
      <c r="K128" s="12">
        <v>0.97329128980460999</v>
      </c>
      <c r="L128" s="13">
        <v>-2.0277724997959101E-3</v>
      </c>
      <c r="M128" s="14">
        <v>2.1221716849420801E-4</v>
      </c>
      <c r="N128" s="14">
        <v>-3.7223542735231202E-4</v>
      </c>
      <c r="O128" s="20">
        <v>4.5142921182504597E-2</v>
      </c>
      <c r="P128" s="20">
        <v>4.2504138983186703E-2</v>
      </c>
      <c r="Q128" s="10">
        <v>3206.43734996076</v>
      </c>
      <c r="R128" s="10">
        <v>427.47452829944302</v>
      </c>
      <c r="S128" s="11">
        <v>40.130723304025302</v>
      </c>
      <c r="T128" s="11">
        <v>65.760835983806302</v>
      </c>
      <c r="U128" s="10">
        <v>4334.40423464986</v>
      </c>
      <c r="V128" s="10">
        <v>497.05126602415902</v>
      </c>
      <c r="W128" s="11">
        <v>37.112820718197298</v>
      </c>
      <c r="X128" s="11">
        <v>66.354992000566398</v>
      </c>
      <c r="Y128" s="10">
        <v>1657.1253141647001</v>
      </c>
      <c r="Z128" s="10">
        <v>224.022705320894</v>
      </c>
      <c r="AA128" s="11">
        <v>41.855595278962397</v>
      </c>
      <c r="AB128" s="11">
        <v>79.249935558186394</v>
      </c>
      <c r="AC128" s="10">
        <v>8254.62835874558</v>
      </c>
      <c r="AD128" s="10">
        <v>541.77090595901905</v>
      </c>
      <c r="AE128" s="11">
        <v>43.143862538720498</v>
      </c>
      <c r="AF128" s="11">
        <v>83.695546039756806</v>
      </c>
      <c r="AG128" s="10">
        <v>4095.21874902322</v>
      </c>
      <c r="AH128" s="10">
        <v>326.42855543550701</v>
      </c>
      <c r="AI128" s="11">
        <v>45.997486050809997</v>
      </c>
      <c r="AJ128" s="11">
        <v>71.653660147178698</v>
      </c>
      <c r="AL128" s="17">
        <v>120.538756195364</v>
      </c>
    </row>
    <row r="129" spans="2:38" x14ac:dyDescent="0.3">
      <c r="B129" s="8">
        <v>125</v>
      </c>
      <c r="C129" s="9">
        <v>148.435761534145</v>
      </c>
      <c r="D129" s="9">
        <v>100.536909343606</v>
      </c>
      <c r="E129" s="9">
        <v>3.9095785276666102</v>
      </c>
      <c r="F129" s="10">
        <v>207914.359827459</v>
      </c>
      <c r="G129" s="10">
        <v>506.40415622784798</v>
      </c>
      <c r="H129" s="11">
        <v>6.4276212101315</v>
      </c>
      <c r="I129" s="10">
        <v>717.66028466384796</v>
      </c>
      <c r="J129" s="11">
        <v>7.37304687262787</v>
      </c>
      <c r="K129" s="12">
        <v>0.91367098579491102</v>
      </c>
      <c r="L129" s="13">
        <v>-5.4779379535802603E-3</v>
      </c>
      <c r="M129" s="14">
        <v>3.0624684659723202E-4</v>
      </c>
      <c r="N129" s="14">
        <v>-3.0297040566318399E-4</v>
      </c>
      <c r="O129" s="20">
        <v>2.7978075076681898E-2</v>
      </c>
      <c r="P129" s="20">
        <v>3.6268440281061999E-2</v>
      </c>
      <c r="Q129" s="10">
        <v>4793.9318437084203</v>
      </c>
      <c r="R129" s="10">
        <v>353.85701896794598</v>
      </c>
      <c r="S129" s="11">
        <v>48.230759365585797</v>
      </c>
      <c r="T129" s="11">
        <v>67.687630769248699</v>
      </c>
      <c r="U129" s="10">
        <v>12062.305207801001</v>
      </c>
      <c r="V129" s="10">
        <v>715.94817230033595</v>
      </c>
      <c r="W129" s="11">
        <v>43.935413026291201</v>
      </c>
      <c r="X129" s="11">
        <f>1.07*W129</f>
        <v>47.010891938131586</v>
      </c>
      <c r="Y129" s="10">
        <v>1925.0226581542499</v>
      </c>
      <c r="Z129" s="10">
        <v>139.132078147774</v>
      </c>
      <c r="AA129" s="11">
        <v>34.5601037411326</v>
      </c>
      <c r="AB129" s="11">
        <v>58.253746764101002</v>
      </c>
      <c r="AC129" s="10">
        <v>7977.0804203955604</v>
      </c>
      <c r="AD129" s="10">
        <v>756.38742328491003</v>
      </c>
      <c r="AE129" s="11">
        <v>37.795316928213502</v>
      </c>
      <c r="AF129" s="11">
        <v>55.724088311264701</v>
      </c>
      <c r="AG129" s="10">
        <v>2826.00159710865</v>
      </c>
      <c r="AH129" s="10">
        <v>435.25929716675103</v>
      </c>
      <c r="AI129" s="11">
        <v>39.681970564868898</v>
      </c>
      <c r="AJ129" s="11">
        <v>59.031461724085403</v>
      </c>
      <c r="AL129" s="17">
        <v>115.842195404053</v>
      </c>
    </row>
    <row r="130" spans="2:38" x14ac:dyDescent="0.3">
      <c r="B130" s="8">
        <v>126</v>
      </c>
      <c r="C130" s="9">
        <v>145.23578621254401</v>
      </c>
      <c r="D130" s="9">
        <v>100.05354163119701</v>
      </c>
      <c r="E130" s="9">
        <v>4.0005353721442001</v>
      </c>
      <c r="F130" s="10">
        <v>209063.166880681</v>
      </c>
      <c r="G130" s="10">
        <v>606.60293193270502</v>
      </c>
      <c r="H130" s="11">
        <v>6.9766096729328204</v>
      </c>
      <c r="I130" s="10">
        <v>741.51110957554704</v>
      </c>
      <c r="J130" s="11">
        <v>1.6307509014883499</v>
      </c>
      <c r="K130" s="12">
        <v>0.73</v>
      </c>
      <c r="L130" s="13">
        <v>8.5952532501385403E-4</v>
      </c>
      <c r="M130" s="14">
        <v>2.5093353223306101E-4</v>
      </c>
      <c r="N130" s="14">
        <v>7.4506637940789698E-4</v>
      </c>
      <c r="O130" s="20">
        <v>7.3298928742124196E-3</v>
      </c>
      <c r="P130" s="20">
        <v>7.7712755866782501E-2</v>
      </c>
      <c r="Q130" s="10">
        <v>2718.5327548932</v>
      </c>
      <c r="R130" s="10">
        <v>588.20290092914399</v>
      </c>
      <c r="S130" s="11">
        <v>42.544940740090098</v>
      </c>
      <c r="T130" s="11">
        <v>70.854257814072696</v>
      </c>
      <c r="U130" s="10">
        <v>6169.5547667095998</v>
      </c>
      <c r="V130" s="10">
        <v>719.19507118568004</v>
      </c>
      <c r="W130" s="11">
        <v>33.420962637434499</v>
      </c>
      <c r="X130" s="11">
        <v>53.270110542906302</v>
      </c>
      <c r="Y130" s="10">
        <v>1517.71089010574</v>
      </c>
      <c r="Z130" s="10">
        <v>162.02376866998401</v>
      </c>
      <c r="AA130" s="11">
        <v>38.300259369746399</v>
      </c>
      <c r="AB130" s="11">
        <v>82.996352825636606</v>
      </c>
      <c r="AC130" s="10">
        <v>5070.8283126384204</v>
      </c>
      <c r="AD130" s="10">
        <v>750.72754180528398</v>
      </c>
      <c r="AE130" s="11">
        <v>35.253405719766903</v>
      </c>
      <c r="AF130" s="11">
        <v>63.865243248166202</v>
      </c>
      <c r="AG130" s="10">
        <v>2864.8587776909499</v>
      </c>
      <c r="AH130" s="10">
        <v>344.85258472499902</v>
      </c>
      <c r="AI130" s="11">
        <v>47.473047085196001</v>
      </c>
      <c r="AJ130" s="11">
        <v>70.130681638963097</v>
      </c>
      <c r="AL130" s="17">
        <v>129.40448665878901</v>
      </c>
    </row>
    <row r="131" spans="2:38" x14ac:dyDescent="0.3">
      <c r="B131" s="8">
        <v>127</v>
      </c>
      <c r="C131" s="9">
        <v>149.26730752077199</v>
      </c>
      <c r="D131" s="9">
        <v>100.519464400678</v>
      </c>
      <c r="E131" s="9">
        <v>3.6895588309074001</v>
      </c>
      <c r="F131" s="10">
        <v>217633.58878030899</v>
      </c>
      <c r="G131" s="10">
        <v>546.902189921645</v>
      </c>
      <c r="H131" s="11">
        <v>9.6478884001401095</v>
      </c>
      <c r="I131" s="10">
        <v>781.76671435262699</v>
      </c>
      <c r="J131" s="11">
        <v>2.4079786613708398</v>
      </c>
      <c r="K131" s="12">
        <v>0.68318851394590796</v>
      </c>
      <c r="L131" s="13">
        <v>5.7122138427568598E-3</v>
      </c>
      <c r="M131" s="14">
        <v>-2.0484833009370699E-4</v>
      </c>
      <c r="N131" s="14">
        <v>-1.36686807917056E-4</v>
      </c>
      <c r="O131" s="20">
        <v>2.9448856557728002E-2</v>
      </c>
      <c r="P131" s="20">
        <v>1.8060785524675799E-2</v>
      </c>
      <c r="Q131" s="10">
        <v>2605.4619561550899</v>
      </c>
      <c r="R131" s="10">
        <v>417.92539819027701</v>
      </c>
      <c r="S131" s="11">
        <v>41.1062428068415</v>
      </c>
      <c r="T131" s="11">
        <v>66.699717514520003</v>
      </c>
      <c r="U131" s="10">
        <v>6200.1066144162496</v>
      </c>
      <c r="V131" s="10">
        <v>637.53496965692398</v>
      </c>
      <c r="W131" s="11">
        <v>35.092260229784102</v>
      </c>
      <c r="X131" s="11">
        <v>59.345370369942401</v>
      </c>
      <c r="Y131" s="10">
        <v>1797.2879029692399</v>
      </c>
      <c r="Z131" s="10">
        <v>137.21046479055801</v>
      </c>
      <c r="AA131" s="11">
        <v>49.073579621894503</v>
      </c>
      <c r="AB131" s="11">
        <v>56.215293375213697</v>
      </c>
      <c r="AC131" s="10">
        <v>4514.1265878928698</v>
      </c>
      <c r="AD131" s="10">
        <v>459.772516030254</v>
      </c>
      <c r="AE131" s="11">
        <v>33.858549299706901</v>
      </c>
      <c r="AF131" s="11">
        <v>68.3552051526474</v>
      </c>
      <c r="AG131" s="10">
        <v>3253.99530869313</v>
      </c>
      <c r="AH131" s="10">
        <v>461.62662966274098</v>
      </c>
      <c r="AI131" s="11">
        <v>42.9079290220917</v>
      </c>
      <c r="AJ131" s="11">
        <v>65.596830415366298</v>
      </c>
      <c r="AL131" s="17">
        <v>101.972845155855</v>
      </c>
    </row>
    <row r="132" spans="2:38" x14ac:dyDescent="0.3">
      <c r="B132" s="8">
        <v>128</v>
      </c>
      <c r="C132" s="9">
        <v>146.67802174712301</v>
      </c>
      <c r="D132" s="9">
        <v>99.095342583328602</v>
      </c>
      <c r="E132" s="9">
        <v>3.9111668115898599</v>
      </c>
      <c r="F132" s="10">
        <v>177399.90573516701</v>
      </c>
      <c r="G132" s="10">
        <v>486.59564730659002</v>
      </c>
      <c r="H132" s="11">
        <v>7.3964702284959998</v>
      </c>
      <c r="I132" s="10">
        <v>760.43963919600196</v>
      </c>
      <c r="J132" s="11">
        <v>2.1995076398201001</v>
      </c>
      <c r="K132" s="12">
        <v>0.60830871288577304</v>
      </c>
      <c r="L132" s="13">
        <v>2.1272339147744299E-3</v>
      </c>
      <c r="M132" s="14">
        <v>-3.0398495996225501E-4</v>
      </c>
      <c r="N132" s="14">
        <v>-1.0554147921490001E-4</v>
      </c>
      <c r="O132" s="20">
        <v>2.6163161762591602E-2</v>
      </c>
      <c r="P132" s="20">
        <v>1.7389655712370101E-2</v>
      </c>
      <c r="Q132" s="10">
        <v>5613.1922751105003</v>
      </c>
      <c r="R132" s="10">
        <v>385.25375138354599</v>
      </c>
      <c r="S132" s="11">
        <v>38.3850180774648</v>
      </c>
      <c r="T132" s="11">
        <v>51.192859934057701</v>
      </c>
      <c r="U132" s="10">
        <v>7307.4070548710397</v>
      </c>
      <c r="V132" s="10">
        <v>585.04823663613297</v>
      </c>
      <c r="W132" s="11">
        <v>40.2124101023077</v>
      </c>
      <c r="X132" s="11">
        <v>57.439099551833003</v>
      </c>
      <c r="Y132" s="10">
        <v>1246.81450496158</v>
      </c>
      <c r="Z132" s="10">
        <v>119.686143821049</v>
      </c>
      <c r="AA132" s="11">
        <v>40.148198555779103</v>
      </c>
      <c r="AB132" s="11">
        <v>68.5632691010549</v>
      </c>
      <c r="AC132" s="10">
        <v>5668.8906556415504</v>
      </c>
      <c r="AD132" s="10">
        <v>594.49885178163095</v>
      </c>
      <c r="AE132" s="11">
        <v>36.209611136491297</v>
      </c>
      <c r="AF132" s="11">
        <v>47.7998201985151</v>
      </c>
      <c r="AG132" s="10">
        <v>2908.9097429687899</v>
      </c>
      <c r="AH132" s="10">
        <v>316.01866373237601</v>
      </c>
      <c r="AI132" s="11">
        <v>39.767300207593699</v>
      </c>
      <c r="AJ132" s="11">
        <v>66.289287775559004</v>
      </c>
      <c r="AL132" s="17">
        <v>116.28378901710499</v>
      </c>
    </row>
    <row r="133" spans="2:38" x14ac:dyDescent="0.3">
      <c r="B133" s="8">
        <v>129</v>
      </c>
      <c r="C133" s="9">
        <v>150.674884662034</v>
      </c>
      <c r="D133" s="9">
        <v>101.30223135572</v>
      </c>
      <c r="E133" s="9">
        <v>3.8146902405377401</v>
      </c>
      <c r="F133" s="10">
        <v>206494.13817278499</v>
      </c>
      <c r="G133" s="10">
        <v>737.10887206352697</v>
      </c>
      <c r="H133" s="11">
        <v>7.6795213006146801</v>
      </c>
      <c r="I133" s="10">
        <v>762.95259608007098</v>
      </c>
      <c r="J133" s="11">
        <v>1.5736871866087101</v>
      </c>
      <c r="K133" s="12">
        <v>0.57999999999999996</v>
      </c>
      <c r="L133" s="13">
        <v>-1.3744148290192399E-4</v>
      </c>
      <c r="M133" s="14">
        <v>3.2855235877127801E-4</v>
      </c>
      <c r="N133" s="14">
        <v>4.8776589959894902E-4</v>
      </c>
      <c r="O133" s="20">
        <v>2.9904560961760501E-2</v>
      </c>
      <c r="P133" s="20">
        <v>1.31698616528747E-2</v>
      </c>
      <c r="Q133" s="10">
        <v>4030.6671585842901</v>
      </c>
      <c r="R133" s="10">
        <v>287.08657936308498</v>
      </c>
      <c r="S133" s="11">
        <v>44.152188321199297</v>
      </c>
      <c r="T133" s="11">
        <v>60.183424881942102</v>
      </c>
      <c r="U133" s="10">
        <v>10819.4933212711</v>
      </c>
      <c r="V133" s="10">
        <v>608.83854788707401</v>
      </c>
      <c r="W133" s="11">
        <v>36.354314156808599</v>
      </c>
      <c r="X133" s="11">
        <v>49.280413241927697</v>
      </c>
      <c r="Y133" s="10">
        <v>1429.07982649726</v>
      </c>
      <c r="Z133" s="10">
        <v>139.745073333237</v>
      </c>
      <c r="AA133" s="11">
        <v>43.950422294460402</v>
      </c>
      <c r="AB133" s="11">
        <v>63.382931969347403</v>
      </c>
      <c r="AC133" s="10">
        <v>4865.1359897447101</v>
      </c>
      <c r="AD133" s="10">
        <v>721.70688799705999</v>
      </c>
      <c r="AE133" s="11">
        <v>35.017131202969203</v>
      </c>
      <c r="AF133" s="11">
        <v>63.226777822585703</v>
      </c>
      <c r="AG133" s="10">
        <v>3096.5231170605398</v>
      </c>
      <c r="AH133" s="10">
        <v>374.16279452091601</v>
      </c>
      <c r="AI133" s="11">
        <v>54.300516201164697</v>
      </c>
      <c r="AJ133" s="11">
        <v>72.588524913856503</v>
      </c>
      <c r="AL133" s="17">
        <v>130.75803580585301</v>
      </c>
    </row>
    <row r="134" spans="2:38" x14ac:dyDescent="0.3">
      <c r="B134" s="8">
        <v>130</v>
      </c>
      <c r="C134" s="9">
        <v>150.875068739357</v>
      </c>
      <c r="D134" s="9">
        <v>99.250231786869094</v>
      </c>
      <c r="E134" s="9">
        <v>3.8619991578828299</v>
      </c>
      <c r="F134" s="10">
        <v>205676.48230993701</v>
      </c>
      <c r="G134" s="10">
        <v>607.24330954800405</v>
      </c>
      <c r="H134" s="11">
        <v>8.0090886685553198</v>
      </c>
      <c r="I134" s="10">
        <v>713.71057894827595</v>
      </c>
      <c r="J134" s="11">
        <v>1.8546706146862</v>
      </c>
      <c r="K134" s="12">
        <v>0.93226731870579804</v>
      </c>
      <c r="L134" s="13">
        <v>2.4124992733434102E-3</v>
      </c>
      <c r="M134" s="14">
        <v>-4.8813859244989301E-4</v>
      </c>
      <c r="N134" s="14">
        <v>-3.2306556176370298E-4</v>
      </c>
      <c r="O134" s="20">
        <v>1.9911456537673799E-2</v>
      </c>
      <c r="P134" s="20">
        <v>2.5334663284764899E-2</v>
      </c>
      <c r="Q134" s="10">
        <v>3187.3072996979499</v>
      </c>
      <c r="R134" s="10">
        <v>328.14074884142798</v>
      </c>
      <c r="S134" s="11">
        <v>51.741612042284302</v>
      </c>
      <c r="T134" s="11">
        <v>54.5127496525214</v>
      </c>
      <c r="U134" s="10">
        <v>4565.3316755622</v>
      </c>
      <c r="V134" s="10">
        <v>714.32794996801795</v>
      </c>
      <c r="W134" s="11">
        <v>33.755007238278701</v>
      </c>
      <c r="X134" s="11">
        <v>58.342632682669901</v>
      </c>
      <c r="Y134" s="10">
        <v>1847.07943050671</v>
      </c>
      <c r="Z134" s="10">
        <v>123.25581081847901</v>
      </c>
      <c r="AA134" s="11">
        <v>44.8959972515825</v>
      </c>
      <c r="AB134" s="11">
        <v>67.772165662432997</v>
      </c>
      <c r="AC134" s="10">
        <v>7042.6765684416596</v>
      </c>
      <c r="AD134" s="10">
        <v>799.364842719487</v>
      </c>
      <c r="AE134" s="11">
        <v>38.642136650237603</v>
      </c>
      <c r="AF134" s="11">
        <v>55.307424773447998</v>
      </c>
      <c r="AG134" s="10">
        <v>3799.6074418736398</v>
      </c>
      <c r="AH134" s="10">
        <v>388.57201366233102</v>
      </c>
      <c r="AI134" s="11">
        <v>39.705958700052697</v>
      </c>
      <c r="AJ134" s="11">
        <v>70.4940349136441</v>
      </c>
      <c r="AL134" s="17">
        <v>131.83238976096601</v>
      </c>
    </row>
    <row r="135" spans="2:38" x14ac:dyDescent="0.3">
      <c r="B135" s="8">
        <v>131</v>
      </c>
      <c r="C135" s="9">
        <v>149.538762232848</v>
      </c>
      <c r="D135" s="9">
        <v>100.463402817188</v>
      </c>
      <c r="E135" s="9">
        <v>4.0621777484386703</v>
      </c>
      <c r="F135" s="10">
        <v>212496.03506838801</v>
      </c>
      <c r="G135" s="10">
        <v>588.58869967883197</v>
      </c>
      <c r="H135" s="11">
        <v>4.7056205664350799</v>
      </c>
      <c r="I135" s="10">
        <v>813.36439876224597</v>
      </c>
      <c r="J135" s="11">
        <v>3.3124378145079798</v>
      </c>
      <c r="K135" s="12">
        <v>0.41</v>
      </c>
      <c r="L135" s="13">
        <v>1.79252383330978E-3</v>
      </c>
      <c r="M135" s="14">
        <v>-2.9530550781507899E-4</v>
      </c>
      <c r="N135" s="14">
        <v>5.83135933633557E-4</v>
      </c>
      <c r="O135" s="20">
        <v>2.1660803043715E-2</v>
      </c>
      <c r="P135" s="20">
        <v>2.0141574936596601E-2</v>
      </c>
      <c r="Q135" s="10">
        <v>3400.2350455483402</v>
      </c>
      <c r="R135" s="10">
        <v>393.67508535442698</v>
      </c>
      <c r="S135" s="11">
        <v>40.292024147535599</v>
      </c>
      <c r="T135" s="11">
        <v>54.976458772497601</v>
      </c>
      <c r="U135" s="10">
        <v>9881.2344890396107</v>
      </c>
      <c r="V135" s="10">
        <v>600.02273421043606</v>
      </c>
      <c r="W135" s="11">
        <v>42.957773135353001</v>
      </c>
      <c r="X135" s="11">
        <f>1.07*W135</f>
        <v>45.964817254827715</v>
      </c>
      <c r="Y135" s="10">
        <v>1724.9791575802301</v>
      </c>
      <c r="Z135" s="10">
        <v>141.63343704344101</v>
      </c>
      <c r="AA135" s="11">
        <v>41.086247612615502</v>
      </c>
      <c r="AB135" s="11">
        <v>61.184286549880902</v>
      </c>
      <c r="AC135" s="10">
        <v>6123.8221016120497</v>
      </c>
      <c r="AD135" s="10">
        <v>915.53841780803896</v>
      </c>
      <c r="AE135" s="11">
        <v>40.093164164408897</v>
      </c>
      <c r="AF135" s="11">
        <v>56.040564094187197</v>
      </c>
      <c r="AG135" s="10">
        <v>3458.4311352753198</v>
      </c>
      <c r="AH135" s="10">
        <v>453.86333727182102</v>
      </c>
      <c r="AI135" s="11">
        <v>38.969353106366697</v>
      </c>
      <c r="AJ135" s="11">
        <v>56.457317063985201</v>
      </c>
      <c r="AL135" s="17">
        <v>147.01374274886501</v>
      </c>
    </row>
    <row r="136" spans="2:38" x14ac:dyDescent="0.3">
      <c r="B136" s="8">
        <v>132</v>
      </c>
      <c r="C136" s="9">
        <v>151.816267488037</v>
      </c>
      <c r="D136" s="9">
        <v>100.25628253776</v>
      </c>
      <c r="E136" s="9">
        <v>4.0117177842434302</v>
      </c>
      <c r="F136" s="10">
        <v>197847.11741952199</v>
      </c>
      <c r="G136" s="10">
        <v>524.94456520953099</v>
      </c>
      <c r="H136" s="11">
        <v>3.6617365857693298</v>
      </c>
      <c r="I136" s="10">
        <v>756.32142830153805</v>
      </c>
      <c r="J136" s="11">
        <v>4.6964895252559797</v>
      </c>
      <c r="K136" s="12">
        <v>0.73602438947564797</v>
      </c>
      <c r="L136" s="13">
        <v>-8.2021940261924303E-4</v>
      </c>
      <c r="M136" s="14">
        <v>-1.4579203315107401E-4</v>
      </c>
      <c r="N136" s="14">
        <v>1.64047240596364E-4</v>
      </c>
      <c r="O136" s="20">
        <v>3.9051215230905198E-2</v>
      </c>
      <c r="P136" s="20">
        <v>0.21312291719405799</v>
      </c>
      <c r="Q136" s="10">
        <v>4563.6415669127</v>
      </c>
      <c r="R136" s="10">
        <v>396.84359608796598</v>
      </c>
      <c r="S136" s="11">
        <v>39.792689609095703</v>
      </c>
      <c r="T136" s="11">
        <v>72.713430196858496</v>
      </c>
      <c r="U136" s="10">
        <v>2504.6513586425699</v>
      </c>
      <c r="V136" s="10">
        <v>570.43658355659898</v>
      </c>
      <c r="W136" s="11">
        <v>34.058084422502802</v>
      </c>
      <c r="X136" s="11">
        <v>66.077032070038996</v>
      </c>
      <c r="Y136" s="10">
        <v>1702.7147287781299</v>
      </c>
      <c r="Z136" s="10">
        <v>180.07613178446601</v>
      </c>
      <c r="AA136" s="11">
        <v>42.522037837629902</v>
      </c>
      <c r="AB136" s="11">
        <v>52.455022331979997</v>
      </c>
      <c r="AC136" s="10">
        <v>9362.5882744869796</v>
      </c>
      <c r="AD136" s="10">
        <v>659.33525589270596</v>
      </c>
      <c r="AE136" s="11">
        <v>32.898451714792301</v>
      </c>
      <c r="AF136" s="11">
        <v>52.5506885569202</v>
      </c>
      <c r="AG136" s="10">
        <v>4768.7122723279199</v>
      </c>
      <c r="AH136" s="10">
        <v>401.20244618440898</v>
      </c>
      <c r="AI136" s="11">
        <v>37.085518317138899</v>
      </c>
      <c r="AJ136" s="11">
        <v>73.686975788697296</v>
      </c>
      <c r="AL136" s="17">
        <v>116.683191777115</v>
      </c>
    </row>
    <row r="137" spans="2:38" x14ac:dyDescent="0.3">
      <c r="B137" s="8">
        <v>133</v>
      </c>
      <c r="C137" s="9">
        <v>150.48113026063299</v>
      </c>
      <c r="D137" s="9">
        <v>98.993307630604605</v>
      </c>
      <c r="E137" s="9">
        <v>3.9710542999894201</v>
      </c>
      <c r="F137" s="10">
        <v>205033.12727274199</v>
      </c>
      <c r="G137" s="10">
        <v>615.13196328805498</v>
      </c>
      <c r="H137" s="11">
        <v>4.6987319772014899</v>
      </c>
      <c r="I137" s="10">
        <v>797.98840292234195</v>
      </c>
      <c r="J137" s="11">
        <v>3.5629745589534401</v>
      </c>
      <c r="K137" s="12">
        <v>0.83785229527054295</v>
      </c>
      <c r="L137" s="13">
        <v>-3.1393176429656E-3</v>
      </c>
      <c r="M137" s="14">
        <v>-1.38641401996818E-4</v>
      </c>
      <c r="N137" s="14">
        <v>-2.3317858020584001E-4</v>
      </c>
      <c r="O137" s="20">
        <v>3.9398146911086097E-2</v>
      </c>
      <c r="P137" s="20">
        <v>2.9416435442797598E-2</v>
      </c>
      <c r="Q137" s="10">
        <v>5846.6779854464803</v>
      </c>
      <c r="R137" s="10">
        <v>451.63727654689598</v>
      </c>
      <c r="S137" s="11">
        <v>39.420143206881697</v>
      </c>
      <c r="T137" s="11">
        <v>53.639462165340198</v>
      </c>
      <c r="U137" s="10">
        <v>7358.0898617902203</v>
      </c>
      <c r="V137" s="10">
        <v>593.07304228452995</v>
      </c>
      <c r="W137" s="11">
        <v>37.489987160526503</v>
      </c>
      <c r="X137" s="11">
        <v>72.958094170894</v>
      </c>
      <c r="Y137" s="10">
        <v>1367.1672782548501</v>
      </c>
      <c r="Z137" s="10">
        <v>193.69953012275499</v>
      </c>
      <c r="AA137" s="11">
        <v>34.2549425450431</v>
      </c>
      <c r="AB137" s="11">
        <v>51.065967704267202</v>
      </c>
      <c r="AC137" s="10">
        <v>6412.6657229705797</v>
      </c>
      <c r="AD137" s="10">
        <v>610.51581971030396</v>
      </c>
      <c r="AE137" s="11">
        <v>37.443940944102899</v>
      </c>
      <c r="AF137" s="11">
        <v>49.925014519927501</v>
      </c>
      <c r="AG137" s="10">
        <v>2930.26512013824</v>
      </c>
      <c r="AH137" s="10">
        <v>312.30006024053102</v>
      </c>
      <c r="AI137" s="11">
        <v>36.111641520053901</v>
      </c>
      <c r="AJ137" s="11">
        <v>59.634459502820199</v>
      </c>
      <c r="AL137" s="17">
        <v>134.04423771626099</v>
      </c>
    </row>
    <row r="138" spans="2:38" x14ac:dyDescent="0.3">
      <c r="B138" s="8">
        <v>134</v>
      </c>
      <c r="C138" s="9">
        <v>150.75753430260801</v>
      </c>
      <c r="D138" s="9">
        <v>100.844526631238</v>
      </c>
      <c r="E138" s="9">
        <v>3.9054827116331201</v>
      </c>
      <c r="F138" s="10">
        <v>196421.58280164201</v>
      </c>
      <c r="G138" s="10">
        <v>611.93085803966096</v>
      </c>
      <c r="H138" s="11">
        <v>4.9493621910594703</v>
      </c>
      <c r="I138" s="10">
        <v>823.33481978723501</v>
      </c>
      <c r="J138" s="11">
        <v>4.1614134852719102</v>
      </c>
      <c r="K138" s="12">
        <v>0.79823682424958498</v>
      </c>
      <c r="L138" s="13">
        <v>-3.2095022652585002E-4</v>
      </c>
      <c r="M138" s="14">
        <v>4.67235039839207E-4</v>
      </c>
      <c r="N138" s="14">
        <v>2.0336399200653299E-4</v>
      </c>
      <c r="O138" s="20">
        <v>1.9824374957116201E-2</v>
      </c>
      <c r="P138" s="20">
        <v>4.9218145920089898E-2</v>
      </c>
      <c r="Q138" s="10">
        <v>3382.1734023287199</v>
      </c>
      <c r="R138" s="10">
        <v>403.44795761087602</v>
      </c>
      <c r="S138" s="11">
        <v>38.781507718848303</v>
      </c>
      <c r="T138" s="11">
        <v>61.426981129301097</v>
      </c>
      <c r="U138" s="10">
        <v>8069.7030888331101</v>
      </c>
      <c r="V138" s="10">
        <v>581.17666870915502</v>
      </c>
      <c r="W138" s="11">
        <v>31.676066663635201</v>
      </c>
      <c r="X138" s="11">
        <v>60.183867636209399</v>
      </c>
      <c r="Y138" s="10">
        <v>2524.1057480714899</v>
      </c>
      <c r="Z138" s="10">
        <v>211.31237322989</v>
      </c>
      <c r="AA138" s="11">
        <v>44.598864440146997</v>
      </c>
      <c r="AB138" s="11">
        <v>56.810153935244401</v>
      </c>
      <c r="AC138" s="10">
        <v>6641.4028823967501</v>
      </c>
      <c r="AD138" s="10">
        <v>562.36658603981095</v>
      </c>
      <c r="AE138" s="11">
        <v>37.267316392052003</v>
      </c>
      <c r="AF138" s="11">
        <v>80.576267232841005</v>
      </c>
      <c r="AG138" s="10">
        <v>5687.7239496132397</v>
      </c>
      <c r="AH138" s="10">
        <v>320.90933872351701</v>
      </c>
      <c r="AI138" s="11">
        <v>30.365737040591199</v>
      </c>
      <c r="AJ138" s="11">
        <v>55.6445325958382</v>
      </c>
      <c r="AL138" s="17">
        <v>159.02075010359701</v>
      </c>
    </row>
    <row r="139" spans="2:38" x14ac:dyDescent="0.3">
      <c r="B139" s="8">
        <v>135</v>
      </c>
      <c r="C139" s="9">
        <v>148.853570224919</v>
      </c>
      <c r="D139" s="9">
        <v>101.16674765302299</v>
      </c>
      <c r="E139" s="9">
        <v>3.88589559820988</v>
      </c>
      <c r="F139" s="10">
        <v>197512.457723367</v>
      </c>
      <c r="G139" s="10">
        <v>683.45061413573706</v>
      </c>
      <c r="H139" s="11">
        <v>7.1453068080327702</v>
      </c>
      <c r="I139" s="10">
        <v>796.41102665661299</v>
      </c>
      <c r="J139" s="11">
        <v>4.7749862354600001</v>
      </c>
      <c r="K139" s="12">
        <v>0.88001417122174896</v>
      </c>
      <c r="L139" s="13">
        <v>-1.74039407406576E-4</v>
      </c>
      <c r="M139" s="14">
        <v>2.1476882449915401E-4</v>
      </c>
      <c r="N139" s="14">
        <v>2.6972568372582499E-4</v>
      </c>
      <c r="O139" s="20">
        <v>7.2342740525397797E-2</v>
      </c>
      <c r="P139" s="20">
        <v>4.4355319998402899E-2</v>
      </c>
      <c r="Q139" s="10">
        <v>4850.8290266327504</v>
      </c>
      <c r="R139" s="10">
        <v>333.45081144071202</v>
      </c>
      <c r="S139" s="11">
        <v>35.2383178918002</v>
      </c>
      <c r="T139" s="11">
        <v>58.453746028084097</v>
      </c>
      <c r="U139" s="10">
        <v>8367.1877927566693</v>
      </c>
      <c r="V139" s="10">
        <v>624.31049042375196</v>
      </c>
      <c r="W139" s="11">
        <v>39.606212156853303</v>
      </c>
      <c r="X139" s="11">
        <v>51.9176868768647</v>
      </c>
      <c r="Y139" s="10">
        <v>1510.6158250260401</v>
      </c>
      <c r="Z139" s="10">
        <v>166.05573303896</v>
      </c>
      <c r="AA139" s="11">
        <v>43.818426632684002</v>
      </c>
      <c r="AB139" s="11">
        <v>52.735582362593298</v>
      </c>
      <c r="AC139" s="10">
        <v>10130.4088068784</v>
      </c>
      <c r="AD139" s="10">
        <v>576.80951710008299</v>
      </c>
      <c r="AE139" s="11">
        <v>42.128642833273702</v>
      </c>
      <c r="AF139" s="11">
        <v>46.488994951307497</v>
      </c>
      <c r="AG139" s="10">
        <v>4434.4097251735202</v>
      </c>
      <c r="AH139" s="10">
        <v>474.47926777956297</v>
      </c>
      <c r="AI139" s="11">
        <v>40.7572374880274</v>
      </c>
      <c r="AJ139" s="11">
        <v>71.227931663487496</v>
      </c>
      <c r="AL139" s="17">
        <v>132.73233339910101</v>
      </c>
    </row>
    <row r="140" spans="2:38" x14ac:dyDescent="0.3">
      <c r="B140" s="8">
        <v>136</v>
      </c>
      <c r="C140" s="9">
        <v>150.54592693925801</v>
      </c>
      <c r="D140" s="9">
        <v>101.141394662211</v>
      </c>
      <c r="E140" s="9">
        <v>3.9758557702473198</v>
      </c>
      <c r="F140" s="10">
        <v>207778.66971165</v>
      </c>
      <c r="G140" s="10">
        <v>831.32395490219699</v>
      </c>
      <c r="H140" s="11">
        <v>7.8037034478474903</v>
      </c>
      <c r="I140" s="10">
        <f>G140*1.07</f>
        <v>889.51663174535088</v>
      </c>
      <c r="J140" s="11">
        <v>7.3080319379477903</v>
      </c>
      <c r="K140" s="12">
        <v>0.96</v>
      </c>
      <c r="L140" s="13">
        <v>-6.9489404409692201E-4</v>
      </c>
      <c r="M140" s="14">
        <v>-3.4972098198820102E-4</v>
      </c>
      <c r="N140" s="14">
        <v>-4.5898259216153002E-4</v>
      </c>
      <c r="O140" s="20">
        <v>1.2797601811052901E-2</v>
      </c>
      <c r="P140" s="20">
        <v>5.3587222592794401E-2</v>
      </c>
      <c r="Q140" s="10">
        <v>2961.0276400961702</v>
      </c>
      <c r="R140" s="10">
        <v>481.31048106257202</v>
      </c>
      <c r="S140" s="11">
        <v>41.3193889272356</v>
      </c>
      <c r="T140" s="11">
        <v>49.571340137489301</v>
      </c>
      <c r="U140" s="10">
        <v>4693.5965224445699</v>
      </c>
      <c r="V140" s="10">
        <v>680.07650242473403</v>
      </c>
      <c r="W140" s="11">
        <v>36.739669282852198</v>
      </c>
      <c r="X140" s="11">
        <v>60.443315695776803</v>
      </c>
      <c r="Y140" s="10">
        <v>1634.2121665618699</v>
      </c>
      <c r="Z140" s="10">
        <v>160.87828626263101</v>
      </c>
      <c r="AA140" s="11">
        <v>38.932659213769</v>
      </c>
      <c r="AB140" s="11">
        <v>64.573262452812997</v>
      </c>
      <c r="AC140" s="10">
        <v>6198.1494251060203</v>
      </c>
      <c r="AD140" s="10">
        <v>702.617074997705</v>
      </c>
      <c r="AE140" s="11">
        <v>38.564588018405402</v>
      </c>
      <c r="AF140" s="11">
        <v>47.953695796749201</v>
      </c>
      <c r="AG140" s="10">
        <v>3155.1117882867802</v>
      </c>
      <c r="AH140" s="10">
        <v>323.84690572039</v>
      </c>
      <c r="AI140" s="11">
        <v>43.368894355903599</v>
      </c>
      <c r="AJ140" s="11">
        <v>67.884243529823294</v>
      </c>
      <c r="AL140" s="17">
        <v>127.17598934351</v>
      </c>
    </row>
    <row r="141" spans="2:38" x14ac:dyDescent="0.3">
      <c r="B141" s="8">
        <v>137</v>
      </c>
      <c r="C141" s="9">
        <v>151.867906708562</v>
      </c>
      <c r="D141" s="9">
        <v>101.978212645384</v>
      </c>
      <c r="E141" s="9">
        <v>3.7713147288010398</v>
      </c>
      <c r="F141" s="10">
        <v>198130.05557056499</v>
      </c>
      <c r="G141" s="10">
        <v>510.68322230796502</v>
      </c>
      <c r="H141" s="11">
        <v>7.9879886353193204</v>
      </c>
      <c r="I141" s="10">
        <v>803.12718789087103</v>
      </c>
      <c r="J141" s="11">
        <v>4.6699474801763303</v>
      </c>
      <c r="K141" s="12">
        <v>0.45</v>
      </c>
      <c r="L141" s="13">
        <v>-7.8934656958620298E-4</v>
      </c>
      <c r="M141" s="14">
        <v>-2.4017771168033801E-4</v>
      </c>
      <c r="N141" s="14">
        <v>1.22921587316588E-3</v>
      </c>
      <c r="O141" s="20">
        <v>2.1126716234991901E-2</v>
      </c>
      <c r="P141" s="20">
        <v>8.1889110526145406E-2</v>
      </c>
      <c r="Q141" s="10">
        <v>3666.9351634004101</v>
      </c>
      <c r="R141" s="10">
        <v>335.71737027505799</v>
      </c>
      <c r="S141" s="11">
        <v>34.812149395858398</v>
      </c>
      <c r="T141" s="11">
        <v>72.436537404006202</v>
      </c>
      <c r="U141" s="10">
        <v>7808.3733607628501</v>
      </c>
      <c r="V141" s="10">
        <v>605.526411865417</v>
      </c>
      <c r="W141" s="11">
        <v>36.1092931875205</v>
      </c>
      <c r="X141" s="11">
        <v>59.217413674598497</v>
      </c>
      <c r="Y141" s="10">
        <v>956.46377911163097</v>
      </c>
      <c r="Z141" s="10">
        <v>148.46918898518399</v>
      </c>
      <c r="AA141" s="11">
        <v>41.654541219521803</v>
      </c>
      <c r="AB141" s="11">
        <v>54.549812958476302</v>
      </c>
      <c r="AC141" s="10">
        <v>3226.7749925444</v>
      </c>
      <c r="AD141" s="10">
        <v>508.636333968136</v>
      </c>
      <c r="AE141" s="11">
        <v>41.035879514465002</v>
      </c>
      <c r="AF141" s="11">
        <v>55.182637065804997</v>
      </c>
      <c r="AG141" s="10">
        <v>3490.5080213318201</v>
      </c>
      <c r="AH141" s="10">
        <v>530.73302903999695</v>
      </c>
      <c r="AI141" s="11">
        <v>38.653823407562797</v>
      </c>
      <c r="AJ141" s="11">
        <v>66.190478276523294</v>
      </c>
      <c r="AL141" s="17">
        <v>117.682455719145</v>
      </c>
    </row>
    <row r="142" spans="2:38" x14ac:dyDescent="0.3">
      <c r="B142" s="8">
        <v>138</v>
      </c>
      <c r="C142" s="9">
        <v>151.05611878573799</v>
      </c>
      <c r="D142" s="9">
        <v>99.045488548758698</v>
      </c>
      <c r="E142" s="9">
        <v>3.8184552925328101</v>
      </c>
      <c r="F142" s="10">
        <v>216352.68735671201</v>
      </c>
      <c r="G142" s="10">
        <v>499.80675215759902</v>
      </c>
      <c r="H142" s="11">
        <v>4.4732739269340804</v>
      </c>
      <c r="I142" s="10">
        <v>776.86882427339197</v>
      </c>
      <c r="J142" s="11">
        <v>3.3315759999725598</v>
      </c>
      <c r="K142" s="12">
        <v>0.76657254290451105</v>
      </c>
      <c r="L142" s="13">
        <v>3.26455663122136E-3</v>
      </c>
      <c r="M142" s="14">
        <v>2.43227875496002E-4</v>
      </c>
      <c r="N142" s="14">
        <v>-1.82299097824927E-4</v>
      </c>
      <c r="O142" s="20">
        <v>3.3307790592815398E-2</v>
      </c>
      <c r="P142" s="20">
        <v>2.49158251949015E-2</v>
      </c>
      <c r="Q142" s="10">
        <v>3124.4451746183699</v>
      </c>
      <c r="R142" s="10">
        <v>408.53718686186102</v>
      </c>
      <c r="S142" s="11">
        <v>44.689451982207601</v>
      </c>
      <c r="T142" s="11">
        <v>86.794776755238402</v>
      </c>
      <c r="U142" s="10">
        <v>4456.3357433321098</v>
      </c>
      <c r="V142" s="10">
        <v>630.27703817229997</v>
      </c>
      <c r="W142" s="11">
        <v>43.365301553733602</v>
      </c>
      <c r="X142" s="11">
        <v>69.406472570261997</v>
      </c>
      <c r="Y142" s="10">
        <v>1541.7973315285899</v>
      </c>
      <c r="Z142" s="10">
        <v>134.46454738519401</v>
      </c>
      <c r="AA142" s="11">
        <v>41.488911752498197</v>
      </c>
      <c r="AB142" s="11">
        <v>65.705497975404498</v>
      </c>
      <c r="AC142" s="10">
        <v>5155.5747708174704</v>
      </c>
      <c r="AD142" s="10">
        <v>843.14371460490895</v>
      </c>
      <c r="AE142" s="11">
        <v>31.023147772279099</v>
      </c>
      <c r="AF142" s="11">
        <v>53.498770499364198</v>
      </c>
      <c r="AG142" s="10">
        <v>2647.4638591532198</v>
      </c>
      <c r="AH142" s="10">
        <v>397.87552811776902</v>
      </c>
      <c r="AI142" s="11">
        <v>45.968524741901497</v>
      </c>
      <c r="AJ142" s="11">
        <v>63.9449114350505</v>
      </c>
      <c r="AL142" s="17">
        <v>124.829131308558</v>
      </c>
    </row>
    <row r="143" spans="2:38" x14ac:dyDescent="0.3">
      <c r="B143" s="8">
        <v>139</v>
      </c>
      <c r="C143" s="9">
        <v>149.098988396088</v>
      </c>
      <c r="D143" s="9">
        <v>98.503353464547004</v>
      </c>
      <c r="E143" s="9">
        <v>3.8278001486455699</v>
      </c>
      <c r="F143" s="10">
        <v>200195.674190733</v>
      </c>
      <c r="G143" s="10">
        <v>512.99160434126202</v>
      </c>
      <c r="H143" s="11">
        <v>3.9270803525110298</v>
      </c>
      <c r="I143" s="10">
        <v>666.04701130910996</v>
      </c>
      <c r="J143" s="11">
        <v>3.3912983585839198</v>
      </c>
      <c r="K143" s="12">
        <v>0.82476858100694395</v>
      </c>
      <c r="L143" s="13">
        <v>-5.7125922366409101E-4</v>
      </c>
      <c r="M143" s="14">
        <v>2.4667423114455901E-4</v>
      </c>
      <c r="N143" s="14">
        <v>-2.22877345327695E-4</v>
      </c>
      <c r="O143" s="20">
        <v>5.0560579249398302E-2</v>
      </c>
      <c r="P143" s="20">
        <v>2.1218982584538498E-2</v>
      </c>
      <c r="Q143" s="10">
        <v>3979.3810902722498</v>
      </c>
      <c r="R143" s="10">
        <v>297.76110900738303</v>
      </c>
      <c r="S143" s="11">
        <v>41.915758038036401</v>
      </c>
      <c r="T143" s="11">
        <v>61.301115466971602</v>
      </c>
      <c r="U143" s="10">
        <v>8854.1846715401498</v>
      </c>
      <c r="V143" s="10">
        <v>758.50957107927604</v>
      </c>
      <c r="W143" s="11">
        <v>36.902564595632001</v>
      </c>
      <c r="X143" s="11">
        <v>51.096945704812498</v>
      </c>
      <c r="Y143" s="10">
        <v>1376.29850899487</v>
      </c>
      <c r="Z143" s="10">
        <v>154.17200931458399</v>
      </c>
      <c r="AA143" s="11">
        <v>41.592835582777901</v>
      </c>
      <c r="AB143" s="11">
        <v>52.7956875758804</v>
      </c>
      <c r="AC143" s="10">
        <v>6224.74505307443</v>
      </c>
      <c r="AD143" s="10">
        <v>417.39967185875099</v>
      </c>
      <c r="AE143" s="11">
        <v>34.886783775089</v>
      </c>
      <c r="AF143" s="11">
        <v>67.317971911248307</v>
      </c>
      <c r="AG143" s="10">
        <v>2179.42497738764</v>
      </c>
      <c r="AH143" s="10">
        <v>387.50833667583203</v>
      </c>
      <c r="AI143" s="11">
        <v>42.424368701991902</v>
      </c>
      <c r="AJ143" s="11">
        <v>62.848669293228497</v>
      </c>
      <c r="AL143" s="17">
        <v>112.230102793859</v>
      </c>
    </row>
    <row r="144" spans="2:38" x14ac:dyDescent="0.3">
      <c r="B144" s="8">
        <v>140</v>
      </c>
      <c r="C144" s="9">
        <v>150.93558155968901</v>
      </c>
      <c r="D144" s="9">
        <v>100.590387587197</v>
      </c>
      <c r="E144" s="9">
        <v>3.7655554645253502</v>
      </c>
      <c r="F144" s="10">
        <v>205254.57682592701</v>
      </c>
      <c r="G144" s="10">
        <v>622.92774271534597</v>
      </c>
      <c r="H144" s="11">
        <v>13.0814862085975</v>
      </c>
      <c r="I144" s="10">
        <v>697.72095361236302</v>
      </c>
      <c r="J144" s="11">
        <v>4.9435675051205097</v>
      </c>
      <c r="K144" s="12">
        <v>0.57999999999999996</v>
      </c>
      <c r="L144" s="13">
        <v>4.13219622776131E-4</v>
      </c>
      <c r="M144" s="14">
        <v>7.4007257622661605E-4</v>
      </c>
      <c r="N144" s="14">
        <v>-8.2064518304872001E-4</v>
      </c>
      <c r="O144" s="20">
        <v>1.81713500636233E-2</v>
      </c>
      <c r="P144" s="20">
        <v>1.60859144847505E-2</v>
      </c>
      <c r="Q144" s="10">
        <v>3320.0147734508901</v>
      </c>
      <c r="R144" s="10">
        <v>410.74553463301697</v>
      </c>
      <c r="S144" s="11">
        <v>38.8253495479549</v>
      </c>
      <c r="T144" s="11">
        <v>48.965120367196697</v>
      </c>
      <c r="U144" s="10">
        <v>4868.1489321777399</v>
      </c>
      <c r="V144" s="10">
        <v>645.45120955034702</v>
      </c>
      <c r="W144" s="11">
        <v>35.583194987775698</v>
      </c>
      <c r="X144" s="11">
        <v>59.148111156989998</v>
      </c>
      <c r="Y144" s="10">
        <v>1077.79477795547</v>
      </c>
      <c r="Z144" s="10">
        <v>108.732649258837</v>
      </c>
      <c r="AA144" s="11">
        <v>41.347400220159003</v>
      </c>
      <c r="AB144" s="11">
        <v>45.817983199529301</v>
      </c>
      <c r="AC144" s="10">
        <v>5767.5644008155296</v>
      </c>
      <c r="AD144" s="10">
        <v>672.53117050226297</v>
      </c>
      <c r="AE144" s="11">
        <v>40.9028240612678</v>
      </c>
      <c r="AF144" s="11">
        <v>52.077160812216299</v>
      </c>
      <c r="AG144" s="10">
        <v>6646.3215271276404</v>
      </c>
      <c r="AH144" s="10">
        <v>368.20496125558799</v>
      </c>
      <c r="AI144" s="11">
        <v>47.3506963999885</v>
      </c>
      <c r="AJ144" s="11">
        <v>75.119389047411403</v>
      </c>
      <c r="AL144" s="17">
        <v>115.63628246275201</v>
      </c>
    </row>
    <row r="145" spans="2:38" x14ac:dyDescent="0.3">
      <c r="B145" s="8">
        <v>141</v>
      </c>
      <c r="C145" s="9">
        <v>149.01024218025</v>
      </c>
      <c r="D145" s="9">
        <v>99.839716117484201</v>
      </c>
      <c r="E145" s="9">
        <v>3.71298095833829</v>
      </c>
      <c r="F145" s="10">
        <v>199755.015239114</v>
      </c>
      <c r="G145" s="10">
        <v>454.38638127343501</v>
      </c>
      <c r="H145" s="11">
        <v>5.3908312900824296</v>
      </c>
      <c r="I145" s="10">
        <v>782.44654302952301</v>
      </c>
      <c r="J145" s="11">
        <v>2.80729043002985</v>
      </c>
      <c r="K145" s="12">
        <v>0.86819110136568001</v>
      </c>
      <c r="L145" s="13">
        <v>1.0265610449607301E-3</v>
      </c>
      <c r="M145" s="14">
        <v>-4.8319986821333902E-4</v>
      </c>
      <c r="N145" s="14">
        <v>-2.5893470804361001E-4</v>
      </c>
      <c r="O145" s="20">
        <v>7.0218863352868394E-2</v>
      </c>
      <c r="P145" s="20">
        <v>3.7884737511733602E-2</v>
      </c>
      <c r="Q145" s="10">
        <v>3783.5384997917999</v>
      </c>
      <c r="R145" s="10">
        <v>313.47454802865701</v>
      </c>
      <c r="S145" s="11">
        <v>47.596772936337302</v>
      </c>
      <c r="T145" s="11">
        <v>62.2142193355157</v>
      </c>
      <c r="U145" s="10">
        <v>6935.1601559988403</v>
      </c>
      <c r="V145" s="10">
        <v>623.13744904273199</v>
      </c>
      <c r="W145" s="11">
        <v>33.976762223990498</v>
      </c>
      <c r="X145" s="11">
        <v>63.394042851297201</v>
      </c>
      <c r="Y145" s="10">
        <v>1061.8864729351101</v>
      </c>
      <c r="Z145" s="10">
        <v>168.37882612449701</v>
      </c>
      <c r="AA145" s="11">
        <v>36.170005880426302</v>
      </c>
      <c r="AB145" s="11">
        <v>58.688146673549703</v>
      </c>
      <c r="AC145" s="10">
        <v>6336.7044374953202</v>
      </c>
      <c r="AD145" s="10">
        <v>501.74758128210499</v>
      </c>
      <c r="AE145" s="11">
        <v>41.455910475323897</v>
      </c>
      <c r="AF145" s="11">
        <v>51.927198816420699</v>
      </c>
      <c r="AG145" s="10">
        <v>3130.19599014918</v>
      </c>
      <c r="AH145" s="10">
        <v>487.92984206245399</v>
      </c>
      <c r="AI145" s="11">
        <v>39.415313631586798</v>
      </c>
      <c r="AJ145" s="11">
        <v>63.781546377918097</v>
      </c>
      <c r="AL145" s="17">
        <v>104.20576097245601</v>
      </c>
    </row>
    <row r="146" spans="2:38" x14ac:dyDescent="0.3">
      <c r="B146" s="8">
        <v>142</v>
      </c>
      <c r="C146" s="9">
        <v>151.211136877119</v>
      </c>
      <c r="D146" s="9">
        <v>99.630273517769396</v>
      </c>
      <c r="E146" s="9">
        <v>3.9445294447130799</v>
      </c>
      <c r="F146" s="10">
        <v>209614.42020503999</v>
      </c>
      <c r="G146" s="10">
        <v>568.09147754441904</v>
      </c>
      <c r="H146" s="11">
        <v>6.61285326088883</v>
      </c>
      <c r="I146" s="10">
        <v>711.87562480087399</v>
      </c>
      <c r="J146" s="11">
        <v>3.9666792784006</v>
      </c>
      <c r="K146" s="12">
        <v>0.86580933125000303</v>
      </c>
      <c r="L146" s="13">
        <v>6.5718257403071605E-4</v>
      </c>
      <c r="M146" s="14">
        <v>-6.3967947507318997E-4</v>
      </c>
      <c r="N146" s="14">
        <v>-2.5681366602402098E-4</v>
      </c>
      <c r="O146" s="20">
        <v>3.07338494704078E-2</v>
      </c>
      <c r="P146" s="20">
        <v>3.5901432497178802E-2</v>
      </c>
      <c r="Q146" s="10">
        <v>3894.2550669879702</v>
      </c>
      <c r="R146" s="10">
        <v>427.79146497949802</v>
      </c>
      <c r="S146" s="11">
        <v>39.567818800815097</v>
      </c>
      <c r="T146" s="11">
        <v>65.491245230671893</v>
      </c>
      <c r="U146" s="10">
        <v>3947.7013038089399</v>
      </c>
      <c r="V146" s="10">
        <v>675.07324413120898</v>
      </c>
      <c r="W146" s="11">
        <v>35.223822182090899</v>
      </c>
      <c r="X146" s="11">
        <v>46.269691454558703</v>
      </c>
      <c r="Y146" s="10">
        <v>1881.0948779043499</v>
      </c>
      <c r="Z146" s="10">
        <v>160.202850452577</v>
      </c>
      <c r="AA146" s="11">
        <v>37.791841608933403</v>
      </c>
      <c r="AB146" s="11">
        <v>59.854122801991501</v>
      </c>
      <c r="AC146" s="10">
        <v>6166.4252705866202</v>
      </c>
      <c r="AD146" s="10">
        <v>618.31032541508705</v>
      </c>
      <c r="AE146" s="11">
        <v>45.879802136545003</v>
      </c>
      <c r="AF146" s="11">
        <f>1.07*AE146</f>
        <v>49.091388286103154</v>
      </c>
      <c r="AG146" s="10">
        <v>2796.5369138482301</v>
      </c>
      <c r="AH146" s="10">
        <v>278.38430999264898</v>
      </c>
      <c r="AI146" s="11">
        <v>41.932742895865303</v>
      </c>
      <c r="AJ146" s="11">
        <v>58.738684507284397</v>
      </c>
      <c r="AL146" s="17">
        <v>125.087596299935</v>
      </c>
    </row>
    <row r="147" spans="2:38" x14ac:dyDescent="0.3">
      <c r="B147" s="8">
        <v>143</v>
      </c>
      <c r="C147" s="9">
        <v>150.39760503928201</v>
      </c>
      <c r="D147" s="9">
        <v>99.460393503401505</v>
      </c>
      <c r="E147" s="9">
        <v>4.0996889542320201</v>
      </c>
      <c r="F147" s="10">
        <v>202159.08373790799</v>
      </c>
      <c r="G147" s="10">
        <v>666.15193782365998</v>
      </c>
      <c r="H147" s="11">
        <v>3.45892063322446</v>
      </c>
      <c r="I147" s="10">
        <v>771.05601989708805</v>
      </c>
      <c r="J147" s="11">
        <v>4.18005129831801</v>
      </c>
      <c r="K147" s="12">
        <v>0.91991385035581597</v>
      </c>
      <c r="L147" s="13">
        <v>1.0451759194456301E-3</v>
      </c>
      <c r="M147" s="14">
        <v>3.4319558269989102E-4</v>
      </c>
      <c r="N147" s="14">
        <v>3.0957305159917599E-4</v>
      </c>
      <c r="O147" s="20">
        <v>1.30832686377168E-2</v>
      </c>
      <c r="P147" s="20">
        <v>4.0549193657518197E-2</v>
      </c>
      <c r="Q147" s="10">
        <v>3102.0338046271299</v>
      </c>
      <c r="R147" s="10">
        <v>377.521524509004</v>
      </c>
      <c r="S147" s="11">
        <v>41.396439668295002</v>
      </c>
      <c r="T147" s="11">
        <v>67.250329255655501</v>
      </c>
      <c r="U147" s="10">
        <v>5801.7094531417997</v>
      </c>
      <c r="V147" s="10">
        <v>735.13419488354498</v>
      </c>
      <c r="W147" s="11">
        <v>37.211025300364099</v>
      </c>
      <c r="X147" s="11">
        <v>52.785362207068701</v>
      </c>
      <c r="Y147" s="10">
        <v>1215.4567464752599</v>
      </c>
      <c r="Z147" s="10">
        <v>168.892338307382</v>
      </c>
      <c r="AA147" s="11">
        <v>36.0447258576826</v>
      </c>
      <c r="AB147" s="11">
        <v>54.846891274142003</v>
      </c>
      <c r="AC147" s="10">
        <v>5267.8200929545901</v>
      </c>
      <c r="AD147" s="10">
        <v>627.093448020609</v>
      </c>
      <c r="AE147" s="11">
        <v>41.339481506097101</v>
      </c>
      <c r="AF147" s="11">
        <v>53.604646088607403</v>
      </c>
      <c r="AG147" s="10">
        <v>2882.3594868989398</v>
      </c>
      <c r="AH147" s="10">
        <v>371.34768061334199</v>
      </c>
      <c r="AI147" s="11">
        <v>39.065336149216201</v>
      </c>
      <c r="AJ147" s="11">
        <v>54.485824086121802</v>
      </c>
      <c r="AL147" s="17">
        <v>138.296346415264</v>
      </c>
    </row>
    <row r="148" spans="2:38" x14ac:dyDescent="0.3">
      <c r="B148" s="8">
        <v>144</v>
      </c>
      <c r="C148" s="9">
        <v>148.26176177936699</v>
      </c>
      <c r="D148" s="9">
        <v>100.65971465765899</v>
      </c>
      <c r="E148" s="9">
        <v>3.9014535203429701</v>
      </c>
      <c r="F148" s="10">
        <v>201828.63680149001</v>
      </c>
      <c r="G148" s="10">
        <v>522.77338565161403</v>
      </c>
      <c r="H148" s="11">
        <v>8.3838191769844705</v>
      </c>
      <c r="I148" s="10">
        <v>881.28423738961101</v>
      </c>
      <c r="J148" s="11">
        <v>3.66748283922457</v>
      </c>
      <c r="K148" s="12">
        <v>0.945348888097441</v>
      </c>
      <c r="L148" s="13">
        <v>-1.8063724957325599E-3</v>
      </c>
      <c r="M148" s="14">
        <v>3.1938973477202301E-4</v>
      </c>
      <c r="N148" s="14">
        <v>-3.3799492231468501E-4</v>
      </c>
      <c r="O148" s="20">
        <v>4.3589463785567703E-2</v>
      </c>
      <c r="P148" s="20">
        <v>3.9044986245393098E-2</v>
      </c>
      <c r="Q148" s="10">
        <v>4374.8820038778504</v>
      </c>
      <c r="R148" s="10">
        <v>433.96678111384898</v>
      </c>
      <c r="S148" s="11">
        <v>36.289069021409297</v>
      </c>
      <c r="T148" s="11">
        <v>62.923898352053797</v>
      </c>
      <c r="U148" s="10">
        <v>6326.1337967511699</v>
      </c>
      <c r="V148" s="10">
        <v>574.21721398448403</v>
      </c>
      <c r="W148" s="11">
        <v>34.514574021605299</v>
      </c>
      <c r="X148" s="11">
        <v>65.490720166118507</v>
      </c>
      <c r="Y148" s="10">
        <v>1412.3573039195501</v>
      </c>
      <c r="Z148" s="10">
        <v>172.28686809847599</v>
      </c>
      <c r="AA148" s="11">
        <v>35.793908504248101</v>
      </c>
      <c r="AB148" s="11">
        <v>59.3634411169594</v>
      </c>
      <c r="AC148" s="10">
        <v>8599.7974162433602</v>
      </c>
      <c r="AD148" s="10">
        <v>481.22255372202</v>
      </c>
      <c r="AE148" s="11">
        <v>38.9757722547753</v>
      </c>
      <c r="AF148" s="11">
        <v>56.355332868086499</v>
      </c>
      <c r="AG148" s="10">
        <v>3350.7201759968102</v>
      </c>
      <c r="AH148" s="10">
        <v>347.82927101090002</v>
      </c>
      <c r="AI148" s="11">
        <v>34.2377563190771</v>
      </c>
      <c r="AJ148" s="11">
        <v>63.666876723365398</v>
      </c>
      <c r="AL148" s="17">
        <v>135.47554032865401</v>
      </c>
    </row>
    <row r="149" spans="2:38" x14ac:dyDescent="0.3">
      <c r="B149" s="8">
        <v>145</v>
      </c>
      <c r="C149" s="9">
        <v>148.73252233993901</v>
      </c>
      <c r="D149" s="9">
        <v>99.667681374992995</v>
      </c>
      <c r="E149" s="9">
        <v>3.8045623559644701</v>
      </c>
      <c r="F149" s="10">
        <v>212645.31458360699</v>
      </c>
      <c r="G149" s="10">
        <v>655.80289984223305</v>
      </c>
      <c r="H149" s="11">
        <v>11.3950631981656</v>
      </c>
      <c r="I149" s="10">
        <v>685.31934256109196</v>
      </c>
      <c r="J149" s="11">
        <v>4.99570182477665</v>
      </c>
      <c r="K149" s="12">
        <v>0.91034628933359396</v>
      </c>
      <c r="L149" s="13">
        <v>-1.6345866318141901E-3</v>
      </c>
      <c r="M149" s="14">
        <v>4.9994900170958003E-4</v>
      </c>
      <c r="N149" s="14">
        <v>-2.9951176501631503E-4</v>
      </c>
      <c r="O149" s="20">
        <v>2.3642890335806199E-2</v>
      </c>
      <c r="P149" s="20">
        <v>3.0561595830095201E-2</v>
      </c>
      <c r="Q149" s="10">
        <v>1960.5117061969399</v>
      </c>
      <c r="R149" s="10">
        <v>305.43320602544202</v>
      </c>
      <c r="S149" s="11">
        <v>37.579430996980598</v>
      </c>
      <c r="T149" s="11">
        <v>66.252766216330301</v>
      </c>
      <c r="U149" s="10">
        <v>6136.7402522539996</v>
      </c>
      <c r="V149" s="10">
        <v>640.488907284476</v>
      </c>
      <c r="W149" s="11">
        <v>38.052277538887701</v>
      </c>
      <c r="X149" s="11">
        <v>54.2772895871001</v>
      </c>
      <c r="Y149" s="10">
        <v>1610.66612632786</v>
      </c>
      <c r="Z149" s="10">
        <v>139.19694138808501</v>
      </c>
      <c r="AA149" s="11">
        <v>39.267711697118997</v>
      </c>
      <c r="AB149" s="11">
        <v>49.205339790238803</v>
      </c>
      <c r="AC149" s="10">
        <v>7241.3668609097704</v>
      </c>
      <c r="AD149" s="10">
        <v>687.61356483659199</v>
      </c>
      <c r="AE149" s="11">
        <v>34.861788263415498</v>
      </c>
      <c r="AF149" s="11">
        <v>66.324795634210105</v>
      </c>
      <c r="AG149" s="10">
        <v>7268.9468260872</v>
      </c>
      <c r="AH149" s="10">
        <v>364.613319828947</v>
      </c>
      <c r="AI149" s="11">
        <v>43.408214792118997</v>
      </c>
      <c r="AJ149" s="11">
        <v>68.635081617372506</v>
      </c>
      <c r="AL149" s="17">
        <v>121.230940096925</v>
      </c>
    </row>
    <row r="150" spans="2:38" x14ac:dyDescent="0.3">
      <c r="B150" s="8">
        <v>146</v>
      </c>
      <c r="C150" s="9">
        <v>148.765747789415</v>
      </c>
      <c r="D150" s="9">
        <v>101.11523294099899</v>
      </c>
      <c r="E150" s="9">
        <v>3.9064711455491001</v>
      </c>
      <c r="F150" s="10">
        <v>219331.26981210199</v>
      </c>
      <c r="G150" s="10">
        <v>623.72270316812705</v>
      </c>
      <c r="H150" s="11">
        <v>7.0458990975160498</v>
      </c>
      <c r="I150" s="10">
        <v>783.47874873719104</v>
      </c>
      <c r="J150" s="11">
        <v>1.2904714672958799</v>
      </c>
      <c r="K150" s="12">
        <v>0.57999999999999996</v>
      </c>
      <c r="L150" s="13">
        <v>-1.9875216668290799E-4</v>
      </c>
      <c r="M150" s="14">
        <v>5.6184788342863697E-4</v>
      </c>
      <c r="N150" s="14">
        <v>-6.2940143396861097E-4</v>
      </c>
      <c r="O150" s="20">
        <v>5.0876558784500897E-2</v>
      </c>
      <c r="P150" s="20">
        <v>1.9903384920258501E-2</v>
      </c>
      <c r="Q150" s="10">
        <v>6773.3037907565604</v>
      </c>
      <c r="R150" s="10">
        <v>364.07443934033302</v>
      </c>
      <c r="S150" s="11">
        <v>40.681543047676499</v>
      </c>
      <c r="T150" s="11">
        <v>55.7029324428579</v>
      </c>
      <c r="U150" s="10">
        <v>8030.0680749236199</v>
      </c>
      <c r="V150" s="10">
        <v>671.13554031327305</v>
      </c>
      <c r="W150" s="11">
        <v>37.057252737904101</v>
      </c>
      <c r="X150" s="11">
        <v>52.730890122860998</v>
      </c>
      <c r="Y150" s="10">
        <v>853.73718367400397</v>
      </c>
      <c r="Z150" s="10">
        <v>128.07680947880201</v>
      </c>
      <c r="AA150" s="11">
        <v>42.622230237422499</v>
      </c>
      <c r="AB150" s="11">
        <v>60.855076396440801</v>
      </c>
      <c r="AC150" s="10">
        <v>3909.7270251196001</v>
      </c>
      <c r="AD150" s="10">
        <v>614.27340841347802</v>
      </c>
      <c r="AE150" s="11">
        <v>37.037942517235301</v>
      </c>
      <c r="AF150" s="11">
        <v>86.778536386935698</v>
      </c>
      <c r="AG150" s="10">
        <v>3101.3072340275498</v>
      </c>
      <c r="AH150" s="10">
        <v>445.50005415231698</v>
      </c>
      <c r="AI150" s="11">
        <v>43.082308005238701</v>
      </c>
      <c r="AJ150" s="11">
        <v>69.110524763455004</v>
      </c>
      <c r="AL150" s="17">
        <v>131.86286911576801</v>
      </c>
    </row>
    <row r="151" spans="2:38" x14ac:dyDescent="0.3">
      <c r="B151" s="8">
        <v>147</v>
      </c>
      <c r="C151" s="9">
        <v>151.89982749515201</v>
      </c>
      <c r="D151" s="9">
        <v>100.129648981575</v>
      </c>
      <c r="E151" s="9">
        <v>4.0773931724353201</v>
      </c>
      <c r="F151" s="10">
        <v>207498.03465889001</v>
      </c>
      <c r="G151" s="10">
        <v>665.19479763453603</v>
      </c>
      <c r="H151" s="11">
        <v>7.6087357457810203</v>
      </c>
      <c r="I151" s="10">
        <v>784.33646537841798</v>
      </c>
      <c r="J151" s="11">
        <v>5.5683937695015704</v>
      </c>
      <c r="K151" s="12">
        <v>0.66236592591461496</v>
      </c>
      <c r="L151" s="13">
        <v>1.0011648802514699E-3</v>
      </c>
      <c r="M151" s="14">
        <v>-2.2228101244045601E-4</v>
      </c>
      <c r="N151" s="14">
        <v>1.27202968273898E-4</v>
      </c>
      <c r="O151" s="20">
        <v>9.0058844063215501E-2</v>
      </c>
      <c r="P151" s="20">
        <v>5.10415920041319E-2</v>
      </c>
      <c r="Q151" s="10">
        <v>4604.0456483051903</v>
      </c>
      <c r="R151" s="10">
        <v>423.56432471927002</v>
      </c>
      <c r="S151" s="11">
        <v>48.589691116117898</v>
      </c>
      <c r="T151" s="11">
        <v>53.882563387526197</v>
      </c>
      <c r="U151" s="10">
        <v>9129.6085638587792</v>
      </c>
      <c r="V151" s="10">
        <v>581.65799106253905</v>
      </c>
      <c r="W151" s="11">
        <v>43.315920373871101</v>
      </c>
      <c r="X151" s="11">
        <f>1.07*W151</f>
        <v>46.348034800042079</v>
      </c>
      <c r="Y151" s="10">
        <v>2578.0578509799702</v>
      </c>
      <c r="Z151" s="10">
        <v>151.22607004571501</v>
      </c>
      <c r="AA151" s="11">
        <v>34.905481891548298</v>
      </c>
      <c r="AB151" s="11">
        <v>50.2194281876912</v>
      </c>
      <c r="AC151" s="10">
        <v>6926.2270961963004</v>
      </c>
      <c r="AD151" s="10">
        <v>457.67706233960098</v>
      </c>
      <c r="AE151" s="11">
        <v>36.127527614227098</v>
      </c>
      <c r="AF151" s="11">
        <v>65.318084648648707</v>
      </c>
      <c r="AG151" s="10">
        <v>3123.5846492824198</v>
      </c>
      <c r="AH151" s="10">
        <v>490.373699131477</v>
      </c>
      <c r="AI151" s="11">
        <v>40.5936739045368</v>
      </c>
      <c r="AJ151" s="11">
        <v>43.874467869403503</v>
      </c>
      <c r="AL151" s="17">
        <v>136.94093525934201</v>
      </c>
    </row>
    <row r="152" spans="2:38" x14ac:dyDescent="0.3">
      <c r="B152" s="8">
        <v>148</v>
      </c>
      <c r="C152" s="9">
        <v>155.08979642573399</v>
      </c>
      <c r="D152" s="9">
        <v>98.795913266776495</v>
      </c>
      <c r="E152" s="9">
        <v>3.92397178637512</v>
      </c>
      <c r="F152" s="10">
        <v>211045.41612292401</v>
      </c>
      <c r="G152" s="10">
        <v>625.83937636324197</v>
      </c>
      <c r="H152" s="11">
        <v>5.2262482153814203</v>
      </c>
      <c r="I152" s="10">
        <v>775.06950744470498</v>
      </c>
      <c r="J152" s="11">
        <v>2.0938432559079598</v>
      </c>
      <c r="K152" s="12">
        <v>0.87553806857662198</v>
      </c>
      <c r="L152" s="13">
        <v>-1.0472261213319901E-3</v>
      </c>
      <c r="M152" s="14">
        <v>2.0239218801209599E-4</v>
      </c>
      <c r="N152" s="14">
        <v>-2.6558841166721798E-4</v>
      </c>
      <c r="O152" s="20">
        <v>4.4981449512853898E-2</v>
      </c>
      <c r="P152" s="20">
        <v>0.105643373194762</v>
      </c>
      <c r="Q152" s="10">
        <v>2904.43574417737</v>
      </c>
      <c r="R152" s="10">
        <v>468.50785950927298</v>
      </c>
      <c r="S152" s="11">
        <v>38.739419804375501</v>
      </c>
      <c r="T152" s="11">
        <v>63.517235710311702</v>
      </c>
      <c r="U152" s="10">
        <v>6048.3530324815301</v>
      </c>
      <c r="V152" s="10">
        <v>656.15356451018204</v>
      </c>
      <c r="W152" s="11">
        <v>33.516328572759598</v>
      </c>
      <c r="X152" s="11">
        <v>49.947890205199499</v>
      </c>
      <c r="Y152" s="10">
        <v>1387.98306168205</v>
      </c>
      <c r="Z152" s="10">
        <v>187.353818342219</v>
      </c>
      <c r="AA152" s="11">
        <v>36.603164914096403</v>
      </c>
      <c r="AB152" s="11">
        <v>61.110410569306303</v>
      </c>
      <c r="AC152" s="10">
        <v>5361.0142032686799</v>
      </c>
      <c r="AD152" s="10">
        <v>717.270684348136</v>
      </c>
      <c r="AE152" s="11">
        <v>47.330652620770401</v>
      </c>
      <c r="AF152" s="11">
        <v>59.8850354627996</v>
      </c>
      <c r="AG152" s="10">
        <v>6210.9987131595499</v>
      </c>
      <c r="AH152" s="10">
        <v>400.63177363735798</v>
      </c>
      <c r="AI152" s="11">
        <v>40.921724629075001</v>
      </c>
      <c r="AJ152" s="11">
        <v>68.436441262043004</v>
      </c>
      <c r="AL152" s="17">
        <v>127.402697467842</v>
      </c>
    </row>
    <row r="153" spans="2:38" x14ac:dyDescent="0.3">
      <c r="B153" s="8">
        <v>149</v>
      </c>
      <c r="C153" s="9">
        <v>149.59860765421701</v>
      </c>
      <c r="D153" s="9">
        <v>99.467693986543395</v>
      </c>
      <c r="E153" s="9">
        <v>3.7778565972592801</v>
      </c>
      <c r="F153" s="10">
        <v>196077.88494291701</v>
      </c>
      <c r="G153" s="10">
        <v>747.74369541265003</v>
      </c>
      <c r="H153" s="11">
        <v>7.1717433782235398</v>
      </c>
      <c r="I153" s="10">
        <f>G153*1.07</f>
        <v>800.08575409153559</v>
      </c>
      <c r="J153" s="11">
        <v>4.4022229529699999</v>
      </c>
      <c r="K153" s="12">
        <v>0.81375624517603795</v>
      </c>
      <c r="L153" s="13">
        <v>3.2432348320207601E-5</v>
      </c>
      <c r="M153" s="14">
        <v>-1.3235873925595399E-4</v>
      </c>
      <c r="N153" s="14">
        <v>-2.14560521612859E-4</v>
      </c>
      <c r="O153" s="20">
        <v>3.30413808482556E-2</v>
      </c>
      <c r="P153" s="20">
        <v>1.9654446839037401E-2</v>
      </c>
      <c r="Q153" s="10">
        <v>3374.8119324415402</v>
      </c>
      <c r="R153" s="10">
        <v>262.29298023853698</v>
      </c>
      <c r="S153" s="11">
        <v>39.615727825989097</v>
      </c>
      <c r="T153" s="11">
        <v>65.109755566802406</v>
      </c>
      <c r="U153" s="10">
        <v>5416.8878652201302</v>
      </c>
      <c r="V153" s="10">
        <v>543.79003797240705</v>
      </c>
      <c r="W153" s="11">
        <v>32.948831450720803</v>
      </c>
      <c r="X153" s="11">
        <v>56.038344190232301</v>
      </c>
      <c r="Y153" s="10">
        <v>2263.1846158878102</v>
      </c>
      <c r="Z153" s="10">
        <v>173.198071735328</v>
      </c>
      <c r="AA153" s="11">
        <v>46.966153144397197</v>
      </c>
      <c r="AB153" s="11">
        <v>75.190481530205105</v>
      </c>
      <c r="AC153" s="10">
        <v>7279.0290935020303</v>
      </c>
      <c r="AD153" s="10">
        <v>733.85639035674706</v>
      </c>
      <c r="AE153" s="11">
        <v>39.562419220895499</v>
      </c>
      <c r="AF153" s="11">
        <v>64.9733895961445</v>
      </c>
      <c r="AG153" s="10">
        <v>5471.0019588293599</v>
      </c>
      <c r="AH153" s="10">
        <v>409.847297552768</v>
      </c>
      <c r="AI153" s="11">
        <v>40.678815386717197</v>
      </c>
      <c r="AJ153" s="11">
        <v>68.710434459872403</v>
      </c>
      <c r="AL153" s="17">
        <v>139.587816963525</v>
      </c>
    </row>
    <row r="154" spans="2:38" x14ac:dyDescent="0.3">
      <c r="B154" s="8">
        <v>150</v>
      </c>
      <c r="C154" s="9">
        <v>146.48570822278799</v>
      </c>
      <c r="D154" s="9">
        <v>100.89855685481901</v>
      </c>
      <c r="E154" s="9">
        <v>3.82007379292377</v>
      </c>
      <c r="F154" s="10">
        <v>203738.176358183</v>
      </c>
      <c r="G154" s="10">
        <v>516.46380572028204</v>
      </c>
      <c r="H154" s="11">
        <v>5.1169720268892496</v>
      </c>
      <c r="I154" s="10">
        <v>875.40218628979596</v>
      </c>
      <c r="J154" s="11">
        <v>3.9472555025526801</v>
      </c>
      <c r="K154" s="12">
        <v>0.87259848812646801</v>
      </c>
      <c r="L154" s="13">
        <v>-1.1647803420314401E-3</v>
      </c>
      <c r="M154" s="14">
        <v>1.52792697082539E-4</v>
      </c>
      <c r="N154" s="14">
        <v>-2.6290593484498399E-4</v>
      </c>
      <c r="O154" s="20">
        <v>1.51342992979695E-2</v>
      </c>
      <c r="P154" s="20">
        <v>6.06810109087383E-2</v>
      </c>
      <c r="Q154" s="10">
        <v>5380.2148854995603</v>
      </c>
      <c r="R154" s="10">
        <v>390.34057757147599</v>
      </c>
      <c r="S154" s="11">
        <v>43.136801590514096</v>
      </c>
      <c r="T154" s="11">
        <v>54.644030254883901</v>
      </c>
      <c r="U154" s="10">
        <v>5337.7553465298097</v>
      </c>
      <c r="V154" s="10">
        <v>738.01437259029399</v>
      </c>
      <c r="W154" s="11">
        <v>35.440357862485101</v>
      </c>
      <c r="X154" s="11">
        <v>48.474403722990601</v>
      </c>
      <c r="Y154" s="10">
        <v>1308.98406522252</v>
      </c>
      <c r="Z154" s="10">
        <v>146.978895272778</v>
      </c>
      <c r="AA154" s="11">
        <v>40.803845550500498</v>
      </c>
      <c r="AB154" s="11">
        <v>64.168514818551003</v>
      </c>
      <c r="AC154" s="10">
        <v>9546.1602762741004</v>
      </c>
      <c r="AD154" s="10">
        <v>626.37795229420897</v>
      </c>
      <c r="AE154" s="11">
        <v>39.8656514910206</v>
      </c>
      <c r="AF154" s="11">
        <v>55.117774576198698</v>
      </c>
      <c r="AG154" s="10">
        <v>3717.4091234611201</v>
      </c>
      <c r="AH154" s="10">
        <v>425.38375455212201</v>
      </c>
      <c r="AI154" s="11">
        <v>40.051557822098601</v>
      </c>
      <c r="AJ154" s="11">
        <v>56.234287049180097</v>
      </c>
      <c r="AL154" s="17">
        <v>117.77357909069001</v>
      </c>
    </row>
    <row r="155" spans="2:38" x14ac:dyDescent="0.3">
      <c r="B155" s="8">
        <v>151</v>
      </c>
      <c r="C155" s="9">
        <v>150.597798449473</v>
      </c>
      <c r="D155" s="9">
        <v>101.850980872283</v>
      </c>
      <c r="E155" s="9">
        <v>3.7840806512456</v>
      </c>
      <c r="F155" s="10">
        <v>196768.85607596699</v>
      </c>
      <c r="G155" s="10">
        <v>477.18758176750401</v>
      </c>
      <c r="H155" s="11">
        <v>6.8823959198982099</v>
      </c>
      <c r="I155" s="10">
        <v>696.20274919323197</v>
      </c>
      <c r="J155" s="11">
        <v>5.7686466345186096</v>
      </c>
      <c r="K155" s="12">
        <v>0.63912980879407899</v>
      </c>
      <c r="L155" s="13">
        <v>8.8741284755854102E-6</v>
      </c>
      <c r="M155" s="14">
        <v>-3.4635892496117699E-4</v>
      </c>
      <c r="N155" s="14">
        <v>-1.17394600139877E-4</v>
      </c>
      <c r="O155" s="20">
        <v>2.4531569210285702E-2</v>
      </c>
      <c r="P155" s="20">
        <v>7.6828915103878598E-2</v>
      </c>
      <c r="Q155" s="10">
        <v>3527.0409774690702</v>
      </c>
      <c r="R155" s="10">
        <v>340.51194695608899</v>
      </c>
      <c r="S155" s="11">
        <v>38.4829000644445</v>
      </c>
      <c r="T155" s="11">
        <v>61.327276272899503</v>
      </c>
      <c r="U155" s="10">
        <v>6472.0888485270398</v>
      </c>
      <c r="V155" s="10">
        <v>522.83904514187498</v>
      </c>
      <c r="W155" s="11">
        <v>39.788095330116697</v>
      </c>
      <c r="X155" s="11">
        <v>64.747571193517601</v>
      </c>
      <c r="Y155" s="10">
        <v>1143.02199707502</v>
      </c>
      <c r="Z155" s="10">
        <v>154.10167275999299</v>
      </c>
      <c r="AA155" s="11">
        <v>43.332946121372203</v>
      </c>
      <c r="AB155" s="11">
        <v>54.0541094582791</v>
      </c>
      <c r="AC155" s="10">
        <v>5823.9201520999004</v>
      </c>
      <c r="AD155" s="10">
        <v>538.51817758347499</v>
      </c>
      <c r="AE155" s="11">
        <v>41.292136175814697</v>
      </c>
      <c r="AF155" s="11">
        <v>54.621932712823103</v>
      </c>
      <c r="AG155" s="10">
        <v>3260.4293692131</v>
      </c>
      <c r="AH155" s="10">
        <v>305.50710600953602</v>
      </c>
      <c r="AI155" s="11">
        <v>37.016767465929298</v>
      </c>
      <c r="AJ155" s="11">
        <v>74.521846877669901</v>
      </c>
      <c r="AL155" s="17">
        <v>110.114758230177</v>
      </c>
    </row>
    <row r="156" spans="2:38" x14ac:dyDescent="0.3">
      <c r="B156" s="8">
        <v>152</v>
      </c>
      <c r="C156" s="9">
        <v>147.812249274246</v>
      </c>
      <c r="D156" s="9">
        <v>101.833271499191</v>
      </c>
      <c r="E156" s="9">
        <v>4.0358307970410197</v>
      </c>
      <c r="F156" s="10">
        <v>201242.476585836</v>
      </c>
      <c r="G156" s="10">
        <v>724.57191460009903</v>
      </c>
      <c r="H156" s="11">
        <v>6.2295294766519396</v>
      </c>
      <c r="I156" s="10">
        <f>G156*1.07</f>
        <v>775.29194862210602</v>
      </c>
      <c r="J156" s="11">
        <v>4.2667701264948699</v>
      </c>
      <c r="K156" s="12">
        <v>0.64419793610864495</v>
      </c>
      <c r="L156" s="13">
        <v>-2.22598764135105E-3</v>
      </c>
      <c r="M156" s="14">
        <v>1.4220593194452799E-4</v>
      </c>
      <c r="N156" s="14">
        <v>-1.19467344451207E-4</v>
      </c>
      <c r="O156" s="20">
        <v>3.6374463865865701E-2</v>
      </c>
      <c r="P156" s="20">
        <v>1.5746190018062701E-2</v>
      </c>
      <c r="Q156" s="10">
        <v>3941.0285149784099</v>
      </c>
      <c r="R156" s="10">
        <v>308.32022106476097</v>
      </c>
      <c r="S156" s="11">
        <v>50.1128442934452</v>
      </c>
      <c r="T156" s="11">
        <v>79.854266404441503</v>
      </c>
      <c r="U156" s="10">
        <v>8493.43291909447</v>
      </c>
      <c r="V156" s="10">
        <v>558.68850082757297</v>
      </c>
      <c r="W156" s="11">
        <v>32.062956465962799</v>
      </c>
      <c r="X156" s="11">
        <v>60.566964568461898</v>
      </c>
      <c r="Y156" s="10">
        <v>2466.4970009675599</v>
      </c>
      <c r="Z156" s="10">
        <v>127.467128986798</v>
      </c>
      <c r="AA156" s="11">
        <v>37.018496347080799</v>
      </c>
      <c r="AB156" s="11">
        <v>64.402741755383502</v>
      </c>
      <c r="AC156" s="10">
        <v>5447.9305138050904</v>
      </c>
      <c r="AD156" s="10">
        <v>663.73051628483302</v>
      </c>
      <c r="AE156" s="11">
        <v>36.382349028641102</v>
      </c>
      <c r="AF156" s="11">
        <v>66.098038753790306</v>
      </c>
      <c r="AG156" s="10">
        <v>4273.4467198563798</v>
      </c>
      <c r="AH156" s="10">
        <v>340.35440665231198</v>
      </c>
      <c r="AI156" s="11">
        <v>42.016738006050197</v>
      </c>
      <c r="AJ156" s="11">
        <v>77.003304318771598</v>
      </c>
      <c r="AL156" s="17">
        <v>134.299913777624</v>
      </c>
    </row>
    <row r="157" spans="2:38" x14ac:dyDescent="0.3">
      <c r="B157" s="8">
        <v>153</v>
      </c>
      <c r="C157" s="9">
        <v>154.56633148632599</v>
      </c>
      <c r="D157" s="9">
        <v>99.566119582627095</v>
      </c>
      <c r="E157" s="9">
        <v>3.9967031469804999</v>
      </c>
      <c r="F157" s="10">
        <v>195315.87246098099</v>
      </c>
      <c r="G157" s="10">
        <v>599.18836438758103</v>
      </c>
      <c r="H157" s="11">
        <v>5.2593830013724503</v>
      </c>
      <c r="I157" s="10">
        <v>768.58088022867105</v>
      </c>
      <c r="J157" s="11">
        <v>4.8171068320392099</v>
      </c>
      <c r="K157" s="12">
        <v>0.84677606425557705</v>
      </c>
      <c r="L157" s="13">
        <v>3.1432362478824499E-4</v>
      </c>
      <c r="M157" s="14">
        <v>1.1074066297324201E-4</v>
      </c>
      <c r="N157" s="14">
        <v>-2.4047634768286001E-4</v>
      </c>
      <c r="O157" s="20">
        <v>1.0174741708381899E-2</v>
      </c>
      <c r="P157" s="20">
        <v>3.1688910516456302E-2</v>
      </c>
      <c r="Q157" s="10">
        <v>6349.92953753856</v>
      </c>
      <c r="R157" s="10">
        <v>415.86221140793401</v>
      </c>
      <c r="S157" s="11">
        <v>41.707654434042297</v>
      </c>
      <c r="T157" s="11">
        <v>78.415922726536806</v>
      </c>
      <c r="U157" s="10">
        <v>7231.5761870839597</v>
      </c>
      <c r="V157" s="10">
        <v>631.98461084659004</v>
      </c>
      <c r="W157" s="11">
        <v>35.488279586814599</v>
      </c>
      <c r="X157" s="11">
        <v>52.1543936327298</v>
      </c>
      <c r="Y157" s="10">
        <v>1234.87251837442</v>
      </c>
      <c r="Z157" s="10">
        <v>117.354717013646</v>
      </c>
      <c r="AA157" s="11">
        <v>43.2485343538888</v>
      </c>
      <c r="AB157" s="11">
        <v>61.706789081489198</v>
      </c>
      <c r="AC157" s="10">
        <v>5087.7797186773196</v>
      </c>
      <c r="AD157" s="10">
        <v>646.29498519332401</v>
      </c>
      <c r="AE157" s="11">
        <v>33.952668827200398</v>
      </c>
      <c r="AF157" s="11">
        <v>60.300157650250704</v>
      </c>
      <c r="AG157" s="10">
        <v>2759.87123662571</v>
      </c>
      <c r="AH157" s="10">
        <v>544.09115453941604</v>
      </c>
      <c r="AI157" s="11">
        <v>39.850174253347703</v>
      </c>
      <c r="AJ157" s="11">
        <v>53.717975398450498</v>
      </c>
      <c r="AL157" s="17">
        <v>140.09379215951901</v>
      </c>
    </row>
    <row r="158" spans="2:38" x14ac:dyDescent="0.3">
      <c r="B158" s="8">
        <v>154</v>
      </c>
      <c r="C158" s="9">
        <v>150.181008678034</v>
      </c>
      <c r="D158" s="9">
        <v>100.176731731811</v>
      </c>
      <c r="E158" s="9">
        <v>3.98824416595287</v>
      </c>
      <c r="F158" s="10">
        <v>204677.882832061</v>
      </c>
      <c r="G158" s="10">
        <v>492.150185316386</v>
      </c>
      <c r="H158" s="11">
        <v>5.6664189310417097</v>
      </c>
      <c r="I158" s="10">
        <v>837.34147973780296</v>
      </c>
      <c r="J158" s="11">
        <v>2.1430230780451298</v>
      </c>
      <c r="K158" s="12">
        <v>0.87727915987322802</v>
      </c>
      <c r="L158" s="13">
        <v>2.2192129864358301E-3</v>
      </c>
      <c r="M158" s="14">
        <v>-5.5029927711394396E-4</v>
      </c>
      <c r="N158" s="14">
        <v>-2.67190110860302E-4</v>
      </c>
      <c r="O158" s="20">
        <v>2.3834401321151302E-2</v>
      </c>
      <c r="P158" s="20">
        <v>4.7930248766921098E-2</v>
      </c>
      <c r="Q158" s="10">
        <v>4315.2406412850496</v>
      </c>
      <c r="R158" s="10">
        <v>439.59512026221802</v>
      </c>
      <c r="S158" s="11">
        <v>45.577065768249099</v>
      </c>
      <c r="T158" s="11">
        <v>74.553274425208798</v>
      </c>
      <c r="U158" s="10">
        <v>5217.4918896933304</v>
      </c>
      <c r="V158" s="10">
        <v>636.41807538024204</v>
      </c>
      <c r="W158" s="11">
        <v>40.050857215560399</v>
      </c>
      <c r="X158" s="11">
        <v>67.050145400652298</v>
      </c>
      <c r="Y158" s="10">
        <v>1295.8631495583099</v>
      </c>
      <c r="Z158" s="10">
        <v>186.34304932399201</v>
      </c>
      <c r="AA158" s="11">
        <v>43.345303325848398</v>
      </c>
      <c r="AB158" s="11">
        <v>69.0233942205397</v>
      </c>
      <c r="AC158" s="10">
        <v>5607.4798533135299</v>
      </c>
      <c r="AD158" s="10">
        <v>574.93637960828698</v>
      </c>
      <c r="AE158" s="11">
        <v>41.0954018991563</v>
      </c>
      <c r="AF158" s="11">
        <v>64.717201253477199</v>
      </c>
      <c r="AG158" s="10">
        <v>3505.24349795748</v>
      </c>
      <c r="AH158" s="10">
        <v>509.80441798241901</v>
      </c>
      <c r="AI158" s="11">
        <v>52.189875923237302</v>
      </c>
      <c r="AJ158" s="11">
        <v>88.429970212281404</v>
      </c>
      <c r="AL158" s="17">
        <v>112.908735817159</v>
      </c>
    </row>
    <row r="159" spans="2:38" x14ac:dyDescent="0.3">
      <c r="B159" s="8">
        <v>155</v>
      </c>
      <c r="C159" s="9">
        <v>147.94347587431901</v>
      </c>
      <c r="D159" s="9">
        <v>100.74129795232901</v>
      </c>
      <c r="E159" s="9">
        <v>3.8009810710040801</v>
      </c>
      <c r="F159" s="10">
        <v>197051.58462250701</v>
      </c>
      <c r="G159" s="10">
        <v>726.394146596327</v>
      </c>
      <c r="H159" s="11">
        <v>2.7942195662721798</v>
      </c>
      <c r="I159" s="10">
        <v>792.35214821599197</v>
      </c>
      <c r="J159" s="11">
        <v>2.85635816122968</v>
      </c>
      <c r="K159" s="12">
        <v>0.74403618807568095</v>
      </c>
      <c r="L159" s="13">
        <v>-1.4781631201845401E-4</v>
      </c>
      <c r="M159" s="14">
        <v>3.9486560970307697E-4</v>
      </c>
      <c r="N159" s="14">
        <v>1.6864943320493399E-4</v>
      </c>
      <c r="O159" s="20">
        <v>3.8751844843706598E-2</v>
      </c>
      <c r="P159" s="20">
        <v>4.7144088044670802E-2</v>
      </c>
      <c r="Q159" s="10">
        <v>3722.68752087455</v>
      </c>
      <c r="R159" s="10">
        <v>412.98474310346597</v>
      </c>
      <c r="S159" s="11">
        <v>38.2531174765166</v>
      </c>
      <c r="T159" s="11">
        <v>59.774306516041698</v>
      </c>
      <c r="U159" s="10">
        <v>6431.0421481737303</v>
      </c>
      <c r="V159" s="10">
        <v>404.16978426958201</v>
      </c>
      <c r="W159" s="11">
        <v>30.533550364714898</v>
      </c>
      <c r="X159" s="11">
        <v>62.382761532370402</v>
      </c>
      <c r="Y159" s="10">
        <v>1147.8569703344999</v>
      </c>
      <c r="Z159" s="10">
        <v>146.291946643107</v>
      </c>
      <c r="AA159" s="11">
        <v>40.364099141492503</v>
      </c>
      <c r="AB159" s="11">
        <v>71.075717832233394</v>
      </c>
      <c r="AC159" s="10">
        <v>13986.9503788329</v>
      </c>
      <c r="AD159" s="10">
        <v>876.22950822997802</v>
      </c>
      <c r="AE159" s="11">
        <v>36.271338985812001</v>
      </c>
      <c r="AF159" s="11">
        <v>63.347379401788103</v>
      </c>
      <c r="AG159" s="10">
        <v>2594.2407566389202</v>
      </c>
      <c r="AH159" s="10">
        <v>398.86813832281098</v>
      </c>
      <c r="AI159" s="11">
        <v>39.992770184618102</v>
      </c>
      <c r="AJ159" s="11">
        <v>62.190381915307803</v>
      </c>
      <c r="AL159" s="17">
        <v>138.88707907372401</v>
      </c>
    </row>
    <row r="160" spans="2:38" x14ac:dyDescent="0.3">
      <c r="B160" s="8">
        <v>156</v>
      </c>
      <c r="C160" s="9">
        <v>150.38972280278901</v>
      </c>
      <c r="D160" s="9">
        <v>100.793626336286</v>
      </c>
      <c r="E160" s="9">
        <v>3.88303159874682</v>
      </c>
      <c r="F160" s="10">
        <v>220689.97812568201</v>
      </c>
      <c r="G160" s="10">
        <v>594.72597387406302</v>
      </c>
      <c r="H160" s="11">
        <v>7.9332306980651603</v>
      </c>
      <c r="I160" s="10">
        <v>894.64962044900199</v>
      </c>
      <c r="J160" s="11">
        <v>2.3728512176620602</v>
      </c>
      <c r="K160" s="12">
        <v>0.97811471761117796</v>
      </c>
      <c r="L160" s="13">
        <v>-2.6650645912995602E-4</v>
      </c>
      <c r="M160" s="14">
        <v>-2.5472821321495997E-4</v>
      </c>
      <c r="N160" s="14">
        <v>3.7848772380317001E-4</v>
      </c>
      <c r="O160" s="20">
        <v>1.9513014648144499E-2</v>
      </c>
      <c r="P160" s="20">
        <v>5.9698067211308797E-2</v>
      </c>
      <c r="Q160" s="10">
        <v>4486.6643268276603</v>
      </c>
      <c r="R160" s="10">
        <v>413.35068295420501</v>
      </c>
      <c r="S160" s="11">
        <v>37.250918972635603</v>
      </c>
      <c r="T160" s="11">
        <v>50.1037711314221</v>
      </c>
      <c r="U160" s="10">
        <v>8888.5415642400894</v>
      </c>
      <c r="V160" s="10">
        <v>572.14367109837303</v>
      </c>
      <c r="W160" s="11">
        <v>29.728201994562401</v>
      </c>
      <c r="X160" s="11">
        <v>67.235551220702703</v>
      </c>
      <c r="Y160" s="10">
        <v>1685.7557277112701</v>
      </c>
      <c r="Z160" s="10">
        <v>165.74778675857999</v>
      </c>
      <c r="AA160" s="11">
        <v>34.949732186651403</v>
      </c>
      <c r="AB160" s="11">
        <v>66.079141307335902</v>
      </c>
      <c r="AC160" s="10">
        <v>5954.4938489615197</v>
      </c>
      <c r="AD160" s="10">
        <v>591.537694167013</v>
      </c>
      <c r="AE160" s="11">
        <v>33.483595744904399</v>
      </c>
      <c r="AF160" s="11">
        <v>66.388355598648801</v>
      </c>
      <c r="AG160" s="10">
        <v>3846.8666413318501</v>
      </c>
      <c r="AH160" s="10">
        <v>301.23588575119499</v>
      </c>
      <c r="AI160" s="11">
        <v>42.999448705762198</v>
      </c>
      <c r="AJ160" s="11">
        <v>54.243918737305698</v>
      </c>
      <c r="AL160" s="17">
        <v>140.88714413356999</v>
      </c>
    </row>
    <row r="161" spans="2:38" x14ac:dyDescent="0.3">
      <c r="B161" s="8">
        <v>157</v>
      </c>
      <c r="C161" s="9">
        <v>148.565141896162</v>
      </c>
      <c r="D161" s="9">
        <v>99.440628268490102</v>
      </c>
      <c r="E161" s="9">
        <v>3.9521182822196601</v>
      </c>
      <c r="F161" s="10">
        <v>206123.99470408601</v>
      </c>
      <c r="G161" s="10">
        <v>552.05614698233103</v>
      </c>
      <c r="H161" s="11">
        <v>7.4817008696564402</v>
      </c>
      <c r="I161" s="10">
        <v>699.24250732757901</v>
      </c>
      <c r="J161" s="11">
        <v>2.0017273826669899</v>
      </c>
      <c r="K161" s="12">
        <v>0.68</v>
      </c>
      <c r="L161" s="13">
        <v>-2.08008828816593E-4</v>
      </c>
      <c r="M161" s="14">
        <v>1.87629236735831E-4</v>
      </c>
      <c r="N161" s="14">
        <v>-4.83139966745041E-4</v>
      </c>
      <c r="O161" s="20">
        <v>1.9210207595978499E-2</v>
      </c>
      <c r="P161" s="20">
        <v>3.5546797056116297E-2</v>
      </c>
      <c r="Q161" s="10">
        <v>3796.0859798626898</v>
      </c>
      <c r="R161" s="10">
        <v>436.37504637207297</v>
      </c>
      <c r="S161" s="11">
        <v>36.876571962824698</v>
      </c>
      <c r="T161" s="11">
        <v>67.538946356169205</v>
      </c>
      <c r="U161" s="10">
        <v>5925.6519445979302</v>
      </c>
      <c r="V161" s="10">
        <v>780.32021904344799</v>
      </c>
      <c r="W161" s="11">
        <v>38.7925656344093</v>
      </c>
      <c r="X161" s="11">
        <v>59.918923771760198</v>
      </c>
      <c r="Y161" s="10">
        <v>1966.57708368673</v>
      </c>
      <c r="Z161" s="10">
        <v>167.362041733371</v>
      </c>
      <c r="AA161" s="11">
        <v>36.703378241688903</v>
      </c>
      <c r="AB161" s="11">
        <v>57.186348902154499</v>
      </c>
      <c r="AC161" s="10">
        <v>7948.27609154735</v>
      </c>
      <c r="AD161" s="10">
        <v>529.23723349974796</v>
      </c>
      <c r="AE161" s="11">
        <v>33.933881680267604</v>
      </c>
      <c r="AF161" s="11">
        <v>62.148040238870699</v>
      </c>
      <c r="AG161" s="10">
        <v>3376.4754776918599</v>
      </c>
      <c r="AH161" s="10">
        <v>331.28498471864202</v>
      </c>
      <c r="AI161" s="11">
        <v>35.721585563888098</v>
      </c>
      <c r="AJ161" s="11">
        <v>69.599765189741106</v>
      </c>
      <c r="AL161" s="17">
        <v>117.96577951111701</v>
      </c>
    </row>
    <row r="162" spans="2:38" x14ac:dyDescent="0.3">
      <c r="B162" s="8">
        <v>158</v>
      </c>
      <c r="C162" s="9">
        <v>149.74196539302201</v>
      </c>
      <c r="D162" s="9">
        <v>99.062678862456593</v>
      </c>
      <c r="E162" s="9">
        <v>3.92708525515829</v>
      </c>
      <c r="F162" s="10">
        <v>209793.373949072</v>
      </c>
      <c r="G162" s="10">
        <v>498.42166408254502</v>
      </c>
      <c r="H162" s="11">
        <v>11.7172073528619</v>
      </c>
      <c r="I162" s="10">
        <v>764.87651756164996</v>
      </c>
      <c r="J162" s="11">
        <v>3.8042181018940102</v>
      </c>
      <c r="K162" s="12">
        <v>0.65285432251440201</v>
      </c>
      <c r="L162" s="13">
        <v>-1.21248301455026E-3</v>
      </c>
      <c r="M162" s="14">
        <v>3.1204042607193899E-4</v>
      </c>
      <c r="N162" s="14">
        <v>1.23092589527715E-4</v>
      </c>
      <c r="O162" s="20">
        <v>4.3757148328766003E-2</v>
      </c>
      <c r="P162" s="20">
        <v>3.6967840046755102E-2</v>
      </c>
      <c r="Q162" s="10">
        <v>5343.6220597235597</v>
      </c>
      <c r="R162" s="10">
        <v>344.25484074188</v>
      </c>
      <c r="S162" s="11">
        <v>41.814690381400901</v>
      </c>
      <c r="T162" s="11">
        <v>76.436069124072404</v>
      </c>
      <c r="U162" s="10">
        <v>6609.0244550633397</v>
      </c>
      <c r="V162" s="10">
        <v>493.43503515499901</v>
      </c>
      <c r="W162" s="11">
        <v>36.707745119326802</v>
      </c>
      <c r="X162" s="11">
        <v>71.989648938492905</v>
      </c>
      <c r="Y162" s="10">
        <v>2066.67411036577</v>
      </c>
      <c r="Z162" s="10">
        <v>166.83466231956899</v>
      </c>
      <c r="AA162" s="11">
        <v>38.073330557123398</v>
      </c>
      <c r="AB162" s="11">
        <v>55.612302884395199</v>
      </c>
      <c r="AC162" s="10">
        <v>9175.3229745987192</v>
      </c>
      <c r="AD162" s="10">
        <v>650.06023923037003</v>
      </c>
      <c r="AE162" s="11">
        <v>38.147628551878199</v>
      </c>
      <c r="AF162" s="11">
        <v>74.711498247271905</v>
      </c>
      <c r="AG162" s="10">
        <v>4937.3683154338796</v>
      </c>
      <c r="AH162" s="10">
        <v>446.29845047533399</v>
      </c>
      <c r="AI162" s="11">
        <v>43.967755039104198</v>
      </c>
      <c r="AJ162" s="11">
        <v>49.849244446929397</v>
      </c>
      <c r="AL162" s="17">
        <v>107.401116305155</v>
      </c>
    </row>
    <row r="163" spans="2:38" x14ac:dyDescent="0.3">
      <c r="B163" s="8">
        <v>159</v>
      </c>
      <c r="C163" s="9">
        <v>153.58784504561399</v>
      </c>
      <c r="D163" s="9">
        <v>99.747639070964894</v>
      </c>
      <c r="E163" s="9">
        <v>3.9157325402879199</v>
      </c>
      <c r="F163" s="10">
        <v>200364.60765654</v>
      </c>
      <c r="G163" s="10">
        <v>678.81858157857198</v>
      </c>
      <c r="H163" s="11">
        <v>6.7922254844930103</v>
      </c>
      <c r="I163" s="10">
        <v>808.426714810607</v>
      </c>
      <c r="J163" s="11">
        <v>6.6003764579923496</v>
      </c>
      <c r="K163" s="12">
        <v>0.80070615005614798</v>
      </c>
      <c r="L163" s="13">
        <v>-1.4559386671010601E-3</v>
      </c>
      <c r="M163" s="14">
        <v>-1.90510467916896E-4</v>
      </c>
      <c r="N163" s="14">
        <v>2.0510559636379401E-4</v>
      </c>
      <c r="O163" s="20">
        <v>3.7733620552904197E-2</v>
      </c>
      <c r="P163" s="20">
        <v>2.68546624771062E-2</v>
      </c>
      <c r="Q163" s="10">
        <v>4152.0983309310704</v>
      </c>
      <c r="R163" s="10">
        <v>346.28397490757698</v>
      </c>
      <c r="S163" s="11">
        <v>42.332281059842799</v>
      </c>
      <c r="T163" s="11">
        <v>77.786647528139497</v>
      </c>
      <c r="U163" s="10">
        <v>6390.9021939614204</v>
      </c>
      <c r="V163" s="10">
        <v>783.06694497722003</v>
      </c>
      <c r="W163" s="11">
        <v>34.837372668754398</v>
      </c>
      <c r="X163" s="11">
        <v>71.842711150110404</v>
      </c>
      <c r="Y163" s="10">
        <v>1462.32416299695</v>
      </c>
      <c r="Z163" s="10">
        <v>132.05652896555699</v>
      </c>
      <c r="AA163" s="11">
        <v>38.563873875013698</v>
      </c>
      <c r="AB163" s="11">
        <v>65.056854038835098</v>
      </c>
      <c r="AC163" s="10">
        <v>6999.8415218639402</v>
      </c>
      <c r="AD163" s="10">
        <v>519.71405474771905</v>
      </c>
      <c r="AE163" s="11">
        <v>34.326973479827799</v>
      </c>
      <c r="AF163" s="11">
        <v>58.207252303287603</v>
      </c>
      <c r="AG163" s="10">
        <v>3655.5411270795398</v>
      </c>
      <c r="AH163" s="10">
        <v>353.97779463200698</v>
      </c>
      <c r="AI163" s="11">
        <v>40.491849505582998</v>
      </c>
      <c r="AJ163" s="11">
        <v>74.395438102331596</v>
      </c>
      <c r="AL163" s="17">
        <v>138.97103725857301</v>
      </c>
    </row>
    <row r="164" spans="2:38" x14ac:dyDescent="0.3">
      <c r="B164" s="8">
        <v>160</v>
      </c>
      <c r="C164" s="9">
        <v>149.13614285794199</v>
      </c>
      <c r="D164" s="9">
        <v>100.92302767333101</v>
      </c>
      <c r="E164" s="9">
        <v>3.9590696470056299</v>
      </c>
      <c r="F164" s="10">
        <v>201528.63721090101</v>
      </c>
      <c r="G164" s="10">
        <v>427.84185534982799</v>
      </c>
      <c r="H164" s="11">
        <v>5.7444511930026003</v>
      </c>
      <c r="I164" s="10">
        <v>742.549713663837</v>
      </c>
      <c r="J164" s="11">
        <v>4.2825267934770199</v>
      </c>
      <c r="K164" s="12">
        <v>0.81</v>
      </c>
      <c r="L164" s="13">
        <v>-2.09047786146752E-3</v>
      </c>
      <c r="M164" s="14">
        <v>1.4852824532938201E-4</v>
      </c>
      <c r="N164" s="14">
        <v>6.1555251157718296E-4</v>
      </c>
      <c r="O164" s="20">
        <v>3.70965735544544E-2</v>
      </c>
      <c r="P164" s="20">
        <v>3.6474859952058403E-2</v>
      </c>
      <c r="Q164" s="10">
        <v>3625.4473610937198</v>
      </c>
      <c r="R164" s="10">
        <v>347.20940829862502</v>
      </c>
      <c r="S164" s="11">
        <v>47.941574391322902</v>
      </c>
      <c r="T164" s="11">
        <v>65.533579630141205</v>
      </c>
      <c r="U164" s="10">
        <v>4745.2807651432504</v>
      </c>
      <c r="V164" s="10">
        <v>692.85806698807096</v>
      </c>
      <c r="W164" s="11">
        <v>40.860118047549697</v>
      </c>
      <c r="X164" s="11">
        <v>70.9231960298724</v>
      </c>
      <c r="Y164" s="10">
        <v>2674.0497506573001</v>
      </c>
      <c r="Z164" s="10">
        <v>138.07948631961401</v>
      </c>
      <c r="AA164" s="11">
        <v>38.471905428909899</v>
      </c>
      <c r="AB164" s="11">
        <v>56.353144233024402</v>
      </c>
      <c r="AC164" s="10">
        <v>10474.8484174885</v>
      </c>
      <c r="AD164" s="10">
        <v>759.17722275149595</v>
      </c>
      <c r="AE164" s="11">
        <v>32.3328812193365</v>
      </c>
      <c r="AF164" s="11">
        <v>68.697303242673996</v>
      </c>
      <c r="AG164" s="10">
        <v>6448.2047097333598</v>
      </c>
      <c r="AH164" s="10">
        <v>438.33169829084</v>
      </c>
      <c r="AI164" s="11">
        <v>37.8115763889843</v>
      </c>
      <c r="AJ164" s="11">
        <v>61.163537017750997</v>
      </c>
      <c r="AL164" s="17">
        <v>109.958652633694</v>
      </c>
    </row>
    <row r="165" spans="2:38" x14ac:dyDescent="0.3">
      <c r="B165" s="8">
        <v>161</v>
      </c>
      <c r="C165" s="9">
        <v>147.745578236612</v>
      </c>
      <c r="D165" s="9">
        <v>100.67777768206599</v>
      </c>
      <c r="E165" s="9">
        <v>3.8389743732717498</v>
      </c>
      <c r="F165" s="10">
        <v>194268.62588326601</v>
      </c>
      <c r="G165" s="10">
        <v>610.71907175302101</v>
      </c>
      <c r="H165" s="11">
        <v>6.9006451347287898</v>
      </c>
      <c r="I165" s="10">
        <v>678.78417841698399</v>
      </c>
      <c r="J165" s="11">
        <v>7.7510329217840797</v>
      </c>
      <c r="K165" s="12">
        <v>0.94600087250765197</v>
      </c>
      <c r="L165" s="13">
        <v>1.5483842570280599E-3</v>
      </c>
      <c r="M165" s="14">
        <v>1.0422804212069799E-4</v>
      </c>
      <c r="N165" s="14">
        <v>-3.3875679149150998E-4</v>
      </c>
      <c r="O165" s="20">
        <v>9.3157088100285501E-2</v>
      </c>
      <c r="P165" s="20">
        <v>1.0633153803377199E-2</v>
      </c>
      <c r="Q165" s="10">
        <v>4954.9518514076399</v>
      </c>
      <c r="R165" s="10">
        <v>333.02280689516499</v>
      </c>
      <c r="S165" s="11">
        <v>41.508544008065201</v>
      </c>
      <c r="T165" s="11">
        <v>66.2749753314976</v>
      </c>
      <c r="U165" s="10">
        <v>8163.0833925797197</v>
      </c>
      <c r="V165" s="10">
        <v>685.96831795285902</v>
      </c>
      <c r="W165" s="11">
        <v>37.008712073980298</v>
      </c>
      <c r="X165" s="11">
        <v>55.137841092647797</v>
      </c>
      <c r="Y165" s="10">
        <v>1225.8599832477501</v>
      </c>
      <c r="Z165" s="10">
        <v>136.784549774776</v>
      </c>
      <c r="AA165" s="11">
        <v>36.776081894727803</v>
      </c>
      <c r="AB165" s="11">
        <v>55.379823280055</v>
      </c>
      <c r="AC165" s="10">
        <v>5714.4303231139502</v>
      </c>
      <c r="AD165" s="10">
        <v>608.64446927125596</v>
      </c>
      <c r="AE165" s="11">
        <v>37.179575747788498</v>
      </c>
      <c r="AF165" s="11">
        <v>54.916431387201499</v>
      </c>
      <c r="AG165" s="10">
        <v>4739.0194261921897</v>
      </c>
      <c r="AH165" s="10">
        <v>440.32415021882599</v>
      </c>
      <c r="AI165" s="11">
        <v>47.996937289851097</v>
      </c>
      <c r="AJ165" s="11">
        <v>59.188351942246001</v>
      </c>
      <c r="AL165" s="17">
        <v>123.17414347693899</v>
      </c>
    </row>
    <row r="166" spans="2:38" x14ac:dyDescent="0.3">
      <c r="B166" s="8">
        <v>162</v>
      </c>
      <c r="C166" s="9">
        <v>147.847842847843</v>
      </c>
      <c r="D166" s="9">
        <v>101.49336134589601</v>
      </c>
      <c r="E166" s="9">
        <v>3.7318689997401102</v>
      </c>
      <c r="F166" s="10">
        <v>202652.003544701</v>
      </c>
      <c r="G166" s="10">
        <v>778.38030722801295</v>
      </c>
      <c r="H166" s="11">
        <v>7.2767934766171001</v>
      </c>
      <c r="I166" s="10">
        <v>785.23531923384803</v>
      </c>
      <c r="J166" s="11">
        <v>3.13959150114361</v>
      </c>
      <c r="K166" s="12">
        <v>0.827898382137497</v>
      </c>
      <c r="L166" s="13">
        <v>-1.70480796332708E-3</v>
      </c>
      <c r="M166" s="14">
        <v>5.4140463069685303E-4</v>
      </c>
      <c r="N166" s="14">
        <v>-2.2529935459807401E-4</v>
      </c>
      <c r="O166" s="20">
        <v>4.0530606641917002E-2</v>
      </c>
      <c r="P166" s="20">
        <v>4.7705805622404597E-2</v>
      </c>
      <c r="Q166" s="10">
        <v>3331.4136898937099</v>
      </c>
      <c r="R166" s="10">
        <v>379.27244609480698</v>
      </c>
      <c r="S166" s="11">
        <v>41.494292599923902</v>
      </c>
      <c r="T166" s="11">
        <v>68.649618001933305</v>
      </c>
      <c r="U166" s="10">
        <v>7573.1982573707801</v>
      </c>
      <c r="V166" s="10">
        <v>533.37023740582504</v>
      </c>
      <c r="W166" s="11">
        <v>33.904462888854503</v>
      </c>
      <c r="X166" s="11">
        <v>63.081278367994599</v>
      </c>
      <c r="Y166" s="10">
        <v>1813.92710752887</v>
      </c>
      <c r="Z166" s="10">
        <v>191.996993924669</v>
      </c>
      <c r="AA166" s="11">
        <v>40.920149010652203</v>
      </c>
      <c r="AB166" s="11">
        <v>53.557185117812303</v>
      </c>
      <c r="AC166" s="10">
        <v>7533.8509669012301</v>
      </c>
      <c r="AD166" s="10">
        <v>565.52595686309405</v>
      </c>
      <c r="AE166" s="11">
        <v>42.3708480251222</v>
      </c>
      <c r="AF166" s="11">
        <v>51.843473575715201</v>
      </c>
      <c r="AG166" s="10">
        <v>4233.18190139738</v>
      </c>
      <c r="AH166" s="10">
        <v>431.80568520405598</v>
      </c>
      <c r="AI166" s="11">
        <v>37.508628305793103</v>
      </c>
      <c r="AJ166" s="11">
        <v>62.090072982048497</v>
      </c>
      <c r="AL166" s="17">
        <v>127.540755050588</v>
      </c>
    </row>
    <row r="167" spans="2:38" x14ac:dyDescent="0.3">
      <c r="B167" s="8">
        <v>163</v>
      </c>
      <c r="C167" s="9">
        <v>149.22919445144001</v>
      </c>
      <c r="D167" s="9">
        <v>100.82535350019501</v>
      </c>
      <c r="E167" s="9">
        <v>3.8741743546640999</v>
      </c>
      <c r="F167" s="10">
        <v>204889.38298982801</v>
      </c>
      <c r="G167" s="10">
        <v>633.41771720210397</v>
      </c>
      <c r="H167" s="11">
        <v>6.0349117118867603</v>
      </c>
      <c r="I167" s="10">
        <v>724.75866196633297</v>
      </c>
      <c r="J167" s="11">
        <v>2.3519427573048799</v>
      </c>
      <c r="K167" s="12">
        <v>0.57999999999999996</v>
      </c>
      <c r="L167" s="13">
        <v>4.1557665402851898E-3</v>
      </c>
      <c r="M167" s="14">
        <v>-3.1170925855468799E-4</v>
      </c>
      <c r="N167" s="14">
        <v>6.7211162260299604E-4</v>
      </c>
      <c r="O167" s="20">
        <v>2.6419720960618301E-2</v>
      </c>
      <c r="P167" s="20">
        <v>6.17952897428325E-2</v>
      </c>
      <c r="Q167" s="10">
        <v>5798.9570145826201</v>
      </c>
      <c r="R167" s="10">
        <v>355.733572236935</v>
      </c>
      <c r="S167" s="11">
        <v>37.116596550866703</v>
      </c>
      <c r="T167" s="11">
        <v>57.959338710169803</v>
      </c>
      <c r="U167" s="10">
        <v>5019.9059332262996</v>
      </c>
      <c r="V167" s="10">
        <v>476.23736902171601</v>
      </c>
      <c r="W167" s="11">
        <v>36.978996717390501</v>
      </c>
      <c r="X167" s="11">
        <v>44.2724260196877</v>
      </c>
      <c r="Y167" s="10">
        <v>1599.5351704013699</v>
      </c>
      <c r="Z167" s="10">
        <v>143.69732742894499</v>
      </c>
      <c r="AA167" s="11">
        <v>47.085752382856697</v>
      </c>
      <c r="AB167" s="11">
        <v>68.367681743917601</v>
      </c>
      <c r="AC167" s="10">
        <v>5637.46183668511</v>
      </c>
      <c r="AD167" s="10">
        <v>661.09133165970104</v>
      </c>
      <c r="AE167" s="11">
        <v>33.164733283319798</v>
      </c>
      <c r="AF167" s="11">
        <v>63.116402549164199</v>
      </c>
      <c r="AG167" s="10">
        <v>4647.93549665925</v>
      </c>
      <c r="AH167" s="10">
        <v>453.35822270905402</v>
      </c>
      <c r="AI167" s="11">
        <v>47.057855355662497</v>
      </c>
      <c r="AJ167" s="11">
        <v>67.619653989183504</v>
      </c>
      <c r="AL167" s="17">
        <v>133.792439828119</v>
      </c>
    </row>
    <row r="168" spans="2:38" x14ac:dyDescent="0.3">
      <c r="B168" s="8">
        <v>164</v>
      </c>
      <c r="C168" s="9">
        <v>151.22702035890001</v>
      </c>
      <c r="D168" s="9">
        <v>99.273067084030302</v>
      </c>
      <c r="E168" s="9">
        <v>3.8094632373688002</v>
      </c>
      <c r="F168" s="10">
        <v>209469.52611376299</v>
      </c>
      <c r="G168" s="10">
        <v>556.67441413111203</v>
      </c>
      <c r="H168" s="11">
        <v>7.5437690439074299</v>
      </c>
      <c r="I168" s="10">
        <v>752.30538463365497</v>
      </c>
      <c r="J168" s="11">
        <v>5.9711757531063201</v>
      </c>
      <c r="K168" s="12">
        <v>0.99437258250919702</v>
      </c>
      <c r="L168" s="13">
        <v>1.6500154018008501E-3</v>
      </c>
      <c r="M168" s="14">
        <v>1.6927474430052699E-4</v>
      </c>
      <c r="N168" s="14">
        <v>4.0034560124145601E-4</v>
      </c>
      <c r="O168" s="20">
        <v>3.4143319112124801E-2</v>
      </c>
      <c r="P168" s="20">
        <v>6.2973069042471005E-2</v>
      </c>
      <c r="Q168" s="10">
        <v>3621.66648329087</v>
      </c>
      <c r="R168" s="10">
        <v>342.07352369164499</v>
      </c>
      <c r="S168" s="11">
        <v>39.832178707314</v>
      </c>
      <c r="T168" s="11">
        <v>77.680549366171107</v>
      </c>
      <c r="U168" s="10">
        <v>6516.4752348055799</v>
      </c>
      <c r="V168" s="10">
        <v>563.21918291042095</v>
      </c>
      <c r="W168" s="11">
        <v>36.249573972509801</v>
      </c>
      <c r="X168" s="11">
        <v>59.982624295638701</v>
      </c>
      <c r="Y168" s="10">
        <v>1671.4583701143599</v>
      </c>
      <c r="Z168" s="10">
        <v>173.80851261086701</v>
      </c>
      <c r="AA168" s="11">
        <v>37.746725666070603</v>
      </c>
      <c r="AB168" s="11">
        <v>47.782822416247498</v>
      </c>
      <c r="AC168" s="10">
        <v>5453.4573337579704</v>
      </c>
      <c r="AD168" s="10">
        <v>531.98945910506802</v>
      </c>
      <c r="AE168" s="11">
        <v>35.4015766584346</v>
      </c>
      <c r="AF168" s="11">
        <v>53.4244279402389</v>
      </c>
      <c r="AG168" s="10">
        <v>1993.25110541447</v>
      </c>
      <c r="AH168" s="10">
        <v>296.04417720844299</v>
      </c>
      <c r="AI168" s="11">
        <v>36.334771185069698</v>
      </c>
      <c r="AJ168" s="11">
        <v>79.107734668910595</v>
      </c>
      <c r="AL168" s="17">
        <v>136.34729257926799</v>
      </c>
    </row>
    <row r="169" spans="2:38" x14ac:dyDescent="0.3">
      <c r="B169" s="8">
        <v>165</v>
      </c>
      <c r="C169" s="9">
        <v>149.28192712547801</v>
      </c>
      <c r="D169" s="9">
        <v>101.063386000981</v>
      </c>
      <c r="E169" s="9">
        <v>4.0191845423640098</v>
      </c>
      <c r="F169" s="10">
        <v>206857.656508188</v>
      </c>
      <c r="G169" s="10">
        <v>641.843970676651</v>
      </c>
      <c r="H169" s="11">
        <v>8.7968718764826708</v>
      </c>
      <c r="I169" s="10">
        <v>748.03154469384799</v>
      </c>
      <c r="J169" s="11">
        <v>3.3473977712345402</v>
      </c>
      <c r="K169" s="12">
        <v>0.72837468669108396</v>
      </c>
      <c r="L169" s="13">
        <v>-1.8644787277895E-3</v>
      </c>
      <c r="M169" s="14">
        <v>-8.4474675550423006E-5</v>
      </c>
      <c r="N169" s="14">
        <v>-1.5977029544109501E-4</v>
      </c>
      <c r="O169" s="20">
        <v>6.0870510660387199E-2</v>
      </c>
      <c r="P169" s="20">
        <v>1.28357351069263E-2</v>
      </c>
      <c r="Q169" s="10">
        <v>6022.1836496690403</v>
      </c>
      <c r="R169" s="10">
        <v>411.35676864964398</v>
      </c>
      <c r="S169" s="11">
        <v>42.194122308128598</v>
      </c>
      <c r="T169" s="11">
        <v>75.903911615389802</v>
      </c>
      <c r="U169" s="10">
        <v>5041.5268516818596</v>
      </c>
      <c r="V169" s="10">
        <v>460.77125417155298</v>
      </c>
      <c r="W169" s="11">
        <v>45.9968924835037</v>
      </c>
      <c r="X169" s="11">
        <v>53.560333700233599</v>
      </c>
      <c r="Y169" s="10">
        <v>2164.7529125971901</v>
      </c>
      <c r="Z169" s="10">
        <v>146.92942412717699</v>
      </c>
      <c r="AA169" s="11">
        <v>36.345439836653597</v>
      </c>
      <c r="AB169" s="11">
        <v>51.618369564200798</v>
      </c>
      <c r="AC169" s="10">
        <v>7340.5711828108397</v>
      </c>
      <c r="AD169" s="10">
        <v>600.63664017123403</v>
      </c>
      <c r="AE169" s="11">
        <v>42.638115476793999</v>
      </c>
      <c r="AF169" s="11">
        <v>58.7091268499479</v>
      </c>
      <c r="AG169" s="10">
        <v>5149.4301684552402</v>
      </c>
      <c r="AH169" s="10">
        <v>395.28728921240997</v>
      </c>
      <c r="AI169" s="11">
        <v>44.3351096539864</v>
      </c>
      <c r="AJ169" s="11">
        <v>71.408460851739704</v>
      </c>
      <c r="AL169" s="17">
        <v>131.078911552428</v>
      </c>
    </row>
    <row r="170" spans="2:38" x14ac:dyDescent="0.3">
      <c r="B170" s="8">
        <v>166</v>
      </c>
      <c r="C170" s="9">
        <v>148.99062686116201</v>
      </c>
      <c r="D170" s="9">
        <v>101.591792208483</v>
      </c>
      <c r="E170" s="9">
        <v>3.6934146816278899</v>
      </c>
      <c r="F170" s="10">
        <v>197200.86426258</v>
      </c>
      <c r="G170" s="10">
        <v>699.20492006314396</v>
      </c>
      <c r="H170" s="11">
        <v>4.64816074119544</v>
      </c>
      <c r="I170" s="10">
        <v>728.34619202263104</v>
      </c>
      <c r="J170" s="11">
        <v>6.7793764790197297</v>
      </c>
      <c r="K170" s="12">
        <v>0.72339429891379203</v>
      </c>
      <c r="L170" s="13">
        <v>5.2392656204499797E-4</v>
      </c>
      <c r="M170" s="14">
        <v>-2.6349077396349698E-4</v>
      </c>
      <c r="N170" s="14">
        <v>1.5704587702471801E-4</v>
      </c>
      <c r="O170" s="20">
        <v>0.16703094300930399</v>
      </c>
      <c r="P170" s="20">
        <v>8.1607501384982406E-2</v>
      </c>
      <c r="Q170" s="10">
        <v>2530.6547840012399</v>
      </c>
      <c r="R170" s="10">
        <v>419.32152717705497</v>
      </c>
      <c r="S170" s="11">
        <v>54.143369309773703</v>
      </c>
      <c r="T170" s="11">
        <v>68.708774633027204</v>
      </c>
      <c r="U170" s="10">
        <v>6864.0360234326299</v>
      </c>
      <c r="V170" s="10">
        <v>615.82212236101998</v>
      </c>
      <c r="W170" s="11">
        <v>38.945927177194797</v>
      </c>
      <c r="X170" s="11">
        <v>64.191791702761407</v>
      </c>
      <c r="Y170" s="10">
        <v>2180.4790920516898</v>
      </c>
      <c r="Z170" s="10">
        <v>178.15852452943599</v>
      </c>
      <c r="AA170" s="11">
        <v>40.644839114186297</v>
      </c>
      <c r="AB170" s="11">
        <v>51.476784341591902</v>
      </c>
      <c r="AC170" s="10">
        <v>6501.0578612169402</v>
      </c>
      <c r="AD170" s="10">
        <v>734.53030473847298</v>
      </c>
      <c r="AE170" s="11">
        <v>36.1913733281826</v>
      </c>
      <c r="AF170" s="11">
        <v>65.1769747395509</v>
      </c>
      <c r="AG170" s="10">
        <v>4566.6232902480097</v>
      </c>
      <c r="AH170" s="10">
        <v>424.62136441343102</v>
      </c>
      <c r="AI170" s="11">
        <v>39.429233200433899</v>
      </c>
      <c r="AJ170" s="11">
        <v>62.333731296213301</v>
      </c>
      <c r="AL170" s="17">
        <v>123.763167916208</v>
      </c>
    </row>
    <row r="171" spans="2:38" x14ac:dyDescent="0.3">
      <c r="B171" s="8">
        <v>167</v>
      </c>
      <c r="C171" s="9">
        <v>148.81526745093799</v>
      </c>
      <c r="D171" s="9">
        <v>100.955173650223</v>
      </c>
      <c r="E171" s="9">
        <v>3.9376599960024499</v>
      </c>
      <c r="F171" s="10">
        <v>198296.19300306201</v>
      </c>
      <c r="G171" s="10">
        <v>596.87172201380201</v>
      </c>
      <c r="H171" s="11">
        <v>8.5007257683262694</v>
      </c>
      <c r="I171" s="10">
        <v>642.69179888420297</v>
      </c>
      <c r="J171" s="11">
        <v>4.4532085011052001</v>
      </c>
      <c r="K171" s="12">
        <v>0.87</v>
      </c>
      <c r="L171" s="13">
        <v>4.8776200906320801E-4</v>
      </c>
      <c r="M171" s="14">
        <v>1.20933962617154E-4</v>
      </c>
      <c r="N171" s="14">
        <v>4.9667197828371203E-4</v>
      </c>
      <c r="O171" s="20">
        <v>5.7533106097717897E-2</v>
      </c>
      <c r="P171" s="20">
        <v>1.74359253642863E-2</v>
      </c>
      <c r="Q171" s="10">
        <v>2882.2214326908802</v>
      </c>
      <c r="R171" s="10">
        <v>531.67319089140699</v>
      </c>
      <c r="S171" s="11">
        <v>41.992126441113101</v>
      </c>
      <c r="T171" s="11">
        <v>74.795890821909794</v>
      </c>
      <c r="U171" s="10">
        <v>4230.2247539383698</v>
      </c>
      <c r="V171" s="10">
        <v>647.74593051691102</v>
      </c>
      <c r="W171" s="11">
        <v>40.428748375750096</v>
      </c>
      <c r="X171" s="11">
        <v>54.391875969392999</v>
      </c>
      <c r="Y171" s="10">
        <v>1941.32686236271</v>
      </c>
      <c r="Z171" s="10">
        <v>153.417759029921</v>
      </c>
      <c r="AA171" s="11">
        <v>40.523143619221898</v>
      </c>
      <c r="AB171" s="11">
        <v>49.739896481391099</v>
      </c>
      <c r="AC171" s="10">
        <v>6008.3298963023799</v>
      </c>
      <c r="AD171" s="10">
        <v>528.98474623367804</v>
      </c>
      <c r="AE171" s="11">
        <v>40.395412976299802</v>
      </c>
      <c r="AF171" s="11">
        <f>1.07*AE171</f>
        <v>43.223091884640787</v>
      </c>
      <c r="AG171" s="10">
        <v>3303.8923727266301</v>
      </c>
      <c r="AH171" s="10">
        <v>524.52763097434104</v>
      </c>
      <c r="AI171" s="11">
        <v>39.5535677154719</v>
      </c>
      <c r="AJ171" s="11">
        <v>49.250036316061198</v>
      </c>
      <c r="AL171" s="17">
        <v>113.65691111152201</v>
      </c>
    </row>
    <row r="172" spans="2:38" x14ac:dyDescent="0.3">
      <c r="B172" s="8">
        <v>168</v>
      </c>
      <c r="C172" s="9">
        <v>147.890990030024</v>
      </c>
      <c r="D172" s="9">
        <v>100.619893968555</v>
      </c>
      <c r="E172" s="9">
        <v>3.8477157186622701</v>
      </c>
      <c r="F172" s="10">
        <v>214956.51696210599</v>
      </c>
      <c r="G172" s="10">
        <v>634.40188701602995</v>
      </c>
      <c r="H172" s="11">
        <v>7.5900409607164603</v>
      </c>
      <c r="I172" s="10">
        <v>799.02177498864705</v>
      </c>
      <c r="J172" s="11">
        <v>3.8523574976623101</v>
      </c>
      <c r="K172" s="12">
        <v>0.98713685263229001</v>
      </c>
      <c r="L172" s="13">
        <v>1.58581489019817E-3</v>
      </c>
      <c r="M172" s="14">
        <v>-3.8253691847558899E-4</v>
      </c>
      <c r="N172" s="14">
        <v>-3.9046583426917398E-4</v>
      </c>
      <c r="O172" s="20">
        <v>2.7284026275046599E-2</v>
      </c>
      <c r="P172" s="20">
        <v>6.8071635399223798E-2</v>
      </c>
      <c r="Q172" s="10">
        <v>5006.4564588829699</v>
      </c>
      <c r="R172" s="10">
        <v>496.777676020287</v>
      </c>
      <c r="S172" s="11">
        <v>43.773814974696698</v>
      </c>
      <c r="T172" s="11">
        <v>50.541094017212998</v>
      </c>
      <c r="U172" s="10">
        <v>5235.2600968751303</v>
      </c>
      <c r="V172" s="10">
        <v>606.83970978117497</v>
      </c>
      <c r="W172" s="11">
        <v>35.717323373343802</v>
      </c>
      <c r="X172" s="11">
        <v>51.3211515206348</v>
      </c>
      <c r="Y172" s="10">
        <v>1659.5160790543</v>
      </c>
      <c r="Z172" s="10">
        <v>143.19960093454901</v>
      </c>
      <c r="AA172" s="11">
        <v>42.035849660935298</v>
      </c>
      <c r="AB172" s="11">
        <v>65.843473311485099</v>
      </c>
      <c r="AC172" s="10">
        <v>4344.4659232428903</v>
      </c>
      <c r="AD172" s="10">
        <v>718.78108485803102</v>
      </c>
      <c r="AE172" s="11">
        <v>43.247612207194102</v>
      </c>
      <c r="AF172" s="11">
        <v>58.050850021148101</v>
      </c>
      <c r="AG172" s="10">
        <v>4486.38099456911</v>
      </c>
      <c r="AH172" s="10">
        <v>426.75069079239501</v>
      </c>
      <c r="AI172" s="11">
        <v>39.3519250835297</v>
      </c>
      <c r="AJ172" s="11">
        <v>65.404936617388898</v>
      </c>
      <c r="AL172" s="17">
        <v>118.714787415814</v>
      </c>
    </row>
    <row r="173" spans="2:38" x14ac:dyDescent="0.3">
      <c r="B173" s="8">
        <v>169</v>
      </c>
      <c r="C173" s="9">
        <v>152.69122534946399</v>
      </c>
      <c r="D173" s="9">
        <v>100.3775182182</v>
      </c>
      <c r="E173" s="9">
        <v>3.8348568487092201</v>
      </c>
      <c r="F173" s="10">
        <v>220340.32585057101</v>
      </c>
      <c r="G173" s="10">
        <v>630.17279133995498</v>
      </c>
      <c r="H173" s="11">
        <v>7.1061299167311702</v>
      </c>
      <c r="I173" s="10">
        <v>633.58369723278997</v>
      </c>
      <c r="J173" s="11">
        <v>7.0108482501270499</v>
      </c>
      <c r="K173" s="12">
        <v>0.79700437307001804</v>
      </c>
      <c r="L173" s="13">
        <v>1.0704398855287301E-3</v>
      </c>
      <c r="M173" s="14">
        <v>2.7324124145237802E-4</v>
      </c>
      <c r="N173" s="14">
        <v>2.0250029002947999E-4</v>
      </c>
      <c r="O173" s="20">
        <v>4.8324533400382501E-2</v>
      </c>
      <c r="P173" s="20">
        <v>3.4464533365835298E-2</v>
      </c>
      <c r="Q173" s="10">
        <v>3951.6059552932902</v>
      </c>
      <c r="R173" s="10">
        <v>378.22410208816399</v>
      </c>
      <c r="S173" s="11">
        <v>46.109783407864903</v>
      </c>
      <c r="T173" s="11">
        <v>61.9435913008057</v>
      </c>
      <c r="U173" s="10">
        <v>5839.0099887065098</v>
      </c>
      <c r="V173" s="10">
        <v>638.40119466241299</v>
      </c>
      <c r="W173" s="11">
        <v>34.362436942092302</v>
      </c>
      <c r="X173" s="11">
        <v>49.5194845627747</v>
      </c>
      <c r="Y173" s="10">
        <v>1738.68161135635</v>
      </c>
      <c r="Z173" s="10">
        <v>183.77883077588001</v>
      </c>
      <c r="AA173" s="11">
        <v>35.124165571796901</v>
      </c>
      <c r="AB173" s="11">
        <v>52.017098082428703</v>
      </c>
      <c r="AC173" s="10">
        <v>5278.4222636763097</v>
      </c>
      <c r="AD173" s="10">
        <v>692.66871321988299</v>
      </c>
      <c r="AE173" s="11">
        <v>39.267983061955597</v>
      </c>
      <c r="AF173" s="11">
        <v>61.014787680473802</v>
      </c>
      <c r="AG173" s="10">
        <v>5187.8000843393002</v>
      </c>
      <c r="AH173" s="10">
        <v>456.77141917660799</v>
      </c>
      <c r="AI173" s="11">
        <v>44.015002128195697</v>
      </c>
      <c r="AJ173" s="11">
        <v>57.565521690636899</v>
      </c>
      <c r="AL173" s="17">
        <v>131.65567461079601</v>
      </c>
    </row>
    <row r="174" spans="2:38" x14ac:dyDescent="0.3">
      <c r="B174" s="8">
        <v>170</v>
      </c>
      <c r="C174" s="9">
        <v>147.002071850135</v>
      </c>
      <c r="D174" s="9">
        <v>101.342144753159</v>
      </c>
      <c r="E174" s="9">
        <v>3.8376660560098599</v>
      </c>
      <c r="F174" s="10">
        <v>216201.487753764</v>
      </c>
      <c r="G174" s="10">
        <v>604.03274387927695</v>
      </c>
      <c r="H174" s="11">
        <v>5.0732464525802898</v>
      </c>
      <c r="I174" s="10">
        <v>804.130944474128</v>
      </c>
      <c r="J174" s="11">
        <v>3.0541952964280901</v>
      </c>
      <c r="K174" s="12">
        <v>0.71169442059411003</v>
      </c>
      <c r="L174" s="13">
        <v>1.8534707323622801E-3</v>
      </c>
      <c r="M174" s="14">
        <v>7.57611191518115E-4</v>
      </c>
      <c r="N174" s="14">
        <v>-1.50827059771829E-4</v>
      </c>
      <c r="O174" s="20">
        <v>7.5067668990250094E-2</v>
      </c>
      <c r="P174" s="20">
        <v>1.0011703124025001E-2</v>
      </c>
      <c r="Q174" s="10">
        <v>3692.7487351252298</v>
      </c>
      <c r="R174" s="10">
        <v>383.97991959129001</v>
      </c>
      <c r="S174" s="11">
        <v>47.285607510027397</v>
      </c>
      <c r="T174" s="11">
        <v>65.350124393949798</v>
      </c>
      <c r="U174" s="10">
        <v>4477.4622372050999</v>
      </c>
      <c r="V174" s="10">
        <v>562.26908951200005</v>
      </c>
      <c r="W174" s="11">
        <v>40.180457472618897</v>
      </c>
      <c r="X174" s="11">
        <v>60.063823310220698</v>
      </c>
      <c r="Y174" s="10">
        <v>1016.54788396229</v>
      </c>
      <c r="Z174" s="10">
        <v>171.42309313752099</v>
      </c>
      <c r="AA174" s="11">
        <v>34.651939177112602</v>
      </c>
      <c r="AB174" s="11">
        <v>52.881287387080597</v>
      </c>
      <c r="AC174" s="10">
        <v>4912.0034845459104</v>
      </c>
      <c r="AD174" s="10">
        <v>729.27405966645404</v>
      </c>
      <c r="AE174" s="11">
        <v>38.361957861642402</v>
      </c>
      <c r="AF174" s="11">
        <v>57.126115916910699</v>
      </c>
      <c r="AG174" s="10">
        <v>3442.3880686791099</v>
      </c>
      <c r="AH174" s="10">
        <v>377.377927795235</v>
      </c>
      <c r="AI174" s="11">
        <v>37.785810968459202</v>
      </c>
      <c r="AJ174" s="11">
        <v>54.579624656329699</v>
      </c>
      <c r="AL174" s="17">
        <v>129.868693141036</v>
      </c>
    </row>
    <row r="175" spans="2:38" x14ac:dyDescent="0.3">
      <c r="B175" s="8">
        <v>171</v>
      </c>
      <c r="C175" s="9">
        <v>149.15290425831199</v>
      </c>
      <c r="D175" s="9">
        <v>99.9262157284398</v>
      </c>
      <c r="E175" s="9">
        <v>3.7360668857783299</v>
      </c>
      <c r="F175" s="10">
        <v>186834.313317063</v>
      </c>
      <c r="G175" s="10">
        <v>497.45347416758801</v>
      </c>
      <c r="H175" s="11">
        <v>4.5672381009748104</v>
      </c>
      <c r="I175" s="10">
        <v>727.80634816596603</v>
      </c>
      <c r="J175" s="11">
        <v>2.3203207292302999</v>
      </c>
      <c r="K175" s="12">
        <v>0.69</v>
      </c>
      <c r="L175" s="13">
        <v>9.1759424673639497E-4</v>
      </c>
      <c r="M175" s="14">
        <v>-4.2631501500144E-4</v>
      </c>
      <c r="N175" s="14">
        <v>5.7058290121277902E-4</v>
      </c>
      <c r="O175" s="20">
        <v>4.2880333746146901E-2</v>
      </c>
      <c r="P175" s="20">
        <v>1.86061754393816E-2</v>
      </c>
      <c r="Q175" s="10">
        <v>5152.8025868920204</v>
      </c>
      <c r="R175" s="10">
        <v>374.20765718361599</v>
      </c>
      <c r="S175" s="11">
        <v>45.824408664874298</v>
      </c>
      <c r="T175" s="11">
        <v>66.9315791329132</v>
      </c>
      <c r="U175" s="10">
        <v>6565.4836759040099</v>
      </c>
      <c r="V175" s="10">
        <v>701.29922895787604</v>
      </c>
      <c r="W175" s="11">
        <v>35.392130324499803</v>
      </c>
      <c r="X175" s="11">
        <v>65.381340018584396</v>
      </c>
      <c r="Y175" s="10">
        <v>1091.5480018943099</v>
      </c>
      <c r="Z175" s="10">
        <v>151.79825377242099</v>
      </c>
      <c r="AA175" s="11">
        <v>43.448435987517698</v>
      </c>
      <c r="AB175" s="11">
        <v>56.4782755051164</v>
      </c>
      <c r="AC175" s="10">
        <v>6653.9504915933903</v>
      </c>
      <c r="AD175" s="10">
        <v>602.67536556456605</v>
      </c>
      <c r="AE175" s="11">
        <v>42.172850752929598</v>
      </c>
      <c r="AF175" s="11">
        <v>65.7592374306426</v>
      </c>
      <c r="AG175" s="10">
        <v>3763.7974786544901</v>
      </c>
      <c r="AH175" s="10">
        <v>350.69842983075199</v>
      </c>
      <c r="AI175" s="11">
        <v>36.875462909436997</v>
      </c>
      <c r="AJ175" s="11">
        <v>86.656120224531605</v>
      </c>
      <c r="AL175" s="17">
        <v>104.17291231098901</v>
      </c>
    </row>
    <row r="176" spans="2:38" x14ac:dyDescent="0.3">
      <c r="B176" s="8">
        <v>172</v>
      </c>
      <c r="C176" s="9">
        <v>152.924485461047</v>
      </c>
      <c r="D176" s="9">
        <v>100.76024885373</v>
      </c>
      <c r="E176" s="9">
        <v>3.77356965025561</v>
      </c>
      <c r="F176" s="10">
        <v>216598.764436973</v>
      </c>
      <c r="G176" s="10">
        <v>783.87334741593702</v>
      </c>
      <c r="H176" s="11">
        <v>4.7641494658933201</v>
      </c>
      <c r="I176" s="10">
        <v>831.160491605267</v>
      </c>
      <c r="J176" s="11">
        <v>2.4855617800486298</v>
      </c>
      <c r="K176" s="12">
        <v>0.85263231623168201</v>
      </c>
      <c r="L176" s="13">
        <v>1.4322016943752101E-4</v>
      </c>
      <c r="M176" s="14">
        <v>2.2965904993715199E-4</v>
      </c>
      <c r="N176" s="14">
        <v>2.4538921553858702E-4</v>
      </c>
      <c r="O176" s="20">
        <v>3.2395222759725603E-2</v>
      </c>
      <c r="P176" s="20">
        <v>3.84211566037461E-2</v>
      </c>
      <c r="Q176" s="10">
        <v>4674.8749916613897</v>
      </c>
      <c r="R176" s="10">
        <v>342.54721021355999</v>
      </c>
      <c r="S176" s="11">
        <v>36.0323057711866</v>
      </c>
      <c r="T176" s="11">
        <v>43.835490869912597</v>
      </c>
      <c r="U176" s="10">
        <v>5435.5194117242299</v>
      </c>
      <c r="V176" s="10">
        <v>854.88696934138795</v>
      </c>
      <c r="W176" s="11">
        <v>40.625230444306197</v>
      </c>
      <c r="X176" s="11">
        <v>65.673954860002198</v>
      </c>
      <c r="Y176" s="10">
        <v>1351.9610443849699</v>
      </c>
      <c r="Z176" s="10">
        <v>156.01721404750799</v>
      </c>
      <c r="AA176" s="11">
        <v>43.165860161344803</v>
      </c>
      <c r="AB176" s="11">
        <v>63.265481525175403</v>
      </c>
      <c r="AC176" s="10">
        <v>4737.8677633396401</v>
      </c>
      <c r="AD176" s="10">
        <v>837.38019010867094</v>
      </c>
      <c r="AE176" s="11">
        <v>39.176628222299598</v>
      </c>
      <c r="AF176" s="11">
        <v>56.118256622079599</v>
      </c>
      <c r="AG176" s="10">
        <v>2715.3000343252802</v>
      </c>
      <c r="AH176" s="10">
        <v>457.83592446848297</v>
      </c>
      <c r="AI176" s="11">
        <v>48.598507731120002</v>
      </c>
      <c r="AJ176" s="11">
        <v>73.073278966553403</v>
      </c>
      <c r="AL176" s="17">
        <v>144.69175033034099</v>
      </c>
    </row>
    <row r="177" spans="2:38" x14ac:dyDescent="0.3">
      <c r="B177" s="8">
        <v>173</v>
      </c>
      <c r="C177" s="9">
        <v>150.136956723163</v>
      </c>
      <c r="D177" s="9">
        <v>100.959004960868</v>
      </c>
      <c r="E177" s="9">
        <v>3.8868156528144402</v>
      </c>
      <c r="F177" s="10">
        <v>210256.48598235301</v>
      </c>
      <c r="G177" s="10">
        <v>592.03790161184497</v>
      </c>
      <c r="H177" s="11">
        <v>7.2432116757127796</v>
      </c>
      <c r="I177" s="10">
        <v>725.722150830582</v>
      </c>
      <c r="J177" s="11">
        <v>6.7286746454171498</v>
      </c>
      <c r="K177" s="12">
        <v>0.76046392672988095</v>
      </c>
      <c r="L177" s="13">
        <v>-2.5361036767746902E-3</v>
      </c>
      <c r="M177" s="14">
        <v>-2.8484490576538102E-4</v>
      </c>
      <c r="N177" s="14">
        <v>1.7849371267696101E-4</v>
      </c>
      <c r="O177" s="20">
        <v>2.4309766651545699E-2</v>
      </c>
      <c r="P177" s="20">
        <v>4.6092699902162498E-2</v>
      </c>
      <c r="Q177" s="10">
        <v>5048.6760672628998</v>
      </c>
      <c r="R177" s="10">
        <v>323.00874209660299</v>
      </c>
      <c r="S177" s="11">
        <v>42.939472100298801</v>
      </c>
      <c r="T177" s="11">
        <v>57.589090361481396</v>
      </c>
      <c r="U177" s="10">
        <v>3733.4956352435001</v>
      </c>
      <c r="V177" s="10">
        <v>540.31805509758999</v>
      </c>
      <c r="W177" s="11">
        <v>41.286669112744903</v>
      </c>
      <c r="X177" s="11">
        <v>48.791108232503298</v>
      </c>
      <c r="Y177" s="10">
        <v>2824.6294503945001</v>
      </c>
      <c r="Z177" s="10">
        <v>159.840234050199</v>
      </c>
      <c r="AA177" s="11">
        <v>47.475714398285099</v>
      </c>
      <c r="AB177" s="11">
        <v>69.616979739389095</v>
      </c>
      <c r="AC177" s="10">
        <v>8894.6803879134695</v>
      </c>
      <c r="AD177" s="10">
        <v>492.31939304595397</v>
      </c>
      <c r="AE177" s="11">
        <v>39.459393860119199</v>
      </c>
      <c r="AF177" s="11">
        <v>45.6166450783264</v>
      </c>
      <c r="AG177" s="10">
        <v>3066.8896241040002</v>
      </c>
      <c r="AH177" s="10">
        <v>309.04826131672002</v>
      </c>
      <c r="AI177" s="11">
        <v>34.902223017557397</v>
      </c>
      <c r="AJ177" s="11">
        <v>60.682667309461401</v>
      </c>
      <c r="AL177" s="17">
        <v>122.62253525882799</v>
      </c>
    </row>
    <row r="178" spans="2:38" x14ac:dyDescent="0.3">
      <c r="B178" s="8">
        <v>174</v>
      </c>
      <c r="C178" s="9">
        <v>149.997090416855</v>
      </c>
      <c r="D178" s="9">
        <v>98.214218377560996</v>
      </c>
      <c r="E178" s="9">
        <v>3.9567712273164202</v>
      </c>
      <c r="F178" s="10">
        <v>193704.84880293399</v>
      </c>
      <c r="G178" s="10">
        <v>616.80805598137397</v>
      </c>
      <c r="H178" s="11">
        <v>5.5364760310588501</v>
      </c>
      <c r="I178" s="10">
        <v>835.358807252475</v>
      </c>
      <c r="J178" s="11">
        <v>7.9764717853757299</v>
      </c>
      <c r="K178" s="12">
        <v>0.86097126635329602</v>
      </c>
      <c r="L178" s="13">
        <v>1.4252041336536799E-3</v>
      </c>
      <c r="M178" s="14">
        <v>2.0767546747339999E-4</v>
      </c>
      <c r="N178" s="14">
        <v>2.52558555396975E-4</v>
      </c>
      <c r="O178" s="20">
        <v>3.9634651326707501E-2</v>
      </c>
      <c r="P178" s="20">
        <v>1.3386935461275101E-2</v>
      </c>
      <c r="Q178" s="10">
        <v>3276.98564045887</v>
      </c>
      <c r="R178" s="10">
        <v>401.62735186982502</v>
      </c>
      <c r="S178" s="11">
        <v>42.405108411373497</v>
      </c>
      <c r="T178" s="11">
        <v>62.054156485569798</v>
      </c>
      <c r="U178" s="10">
        <v>5205.6953617521704</v>
      </c>
      <c r="V178" s="10">
        <v>610.00623685927201</v>
      </c>
      <c r="W178" s="11">
        <v>46.598824202139298</v>
      </c>
      <c r="X178" s="11">
        <v>52.611331349383597</v>
      </c>
      <c r="Y178" s="10">
        <v>1202.7153221419101</v>
      </c>
      <c r="Z178" s="10">
        <v>138.44621306631799</v>
      </c>
      <c r="AA178" s="11">
        <v>39.7309573555629</v>
      </c>
      <c r="AB178" s="11">
        <v>75.536140751507602</v>
      </c>
      <c r="AC178" s="10">
        <v>5208.1916997190601</v>
      </c>
      <c r="AD178" s="10">
        <v>710.53539200329203</v>
      </c>
      <c r="AE178" s="11">
        <v>33.596380461637096</v>
      </c>
      <c r="AF178" s="11">
        <v>62.752934393995098</v>
      </c>
      <c r="AG178" s="10">
        <v>5645.7952532182799</v>
      </c>
      <c r="AH178" s="10">
        <v>357.61674155137501</v>
      </c>
      <c r="AI178" s="11">
        <v>42.487795188181003</v>
      </c>
      <c r="AJ178" s="11">
        <v>48.969813009678802</v>
      </c>
      <c r="AL178" s="17">
        <v>122.363132844896</v>
      </c>
    </row>
    <row r="179" spans="2:38" x14ac:dyDescent="0.3">
      <c r="B179" s="8">
        <v>175</v>
      </c>
      <c r="C179" s="9">
        <v>151.56267942240899</v>
      </c>
      <c r="D179" s="9">
        <v>97.423804186323807</v>
      </c>
      <c r="E179" s="9">
        <v>3.8846360157492499</v>
      </c>
      <c r="F179" s="10">
        <v>208950.69523948099</v>
      </c>
      <c r="G179" s="10">
        <v>544.22809840799698</v>
      </c>
      <c r="H179" s="11">
        <v>4.7412598380177302</v>
      </c>
      <c r="I179" s="10">
        <v>925.84797240399598</v>
      </c>
      <c r="J179" s="11">
        <v>3.4319812209983098</v>
      </c>
      <c r="K179" s="12">
        <v>0.65</v>
      </c>
      <c r="L179" s="13">
        <v>1.9467222953241099E-3</v>
      </c>
      <c r="M179" s="14">
        <v>2.5899090568242902E-4</v>
      </c>
      <c r="N179" s="14">
        <v>4.2416201832247099E-4</v>
      </c>
      <c r="O179" s="20">
        <v>2.6622465127874001E-2</v>
      </c>
      <c r="P179" s="20">
        <v>2.0287435514543199E-2</v>
      </c>
      <c r="Q179" s="10">
        <v>3543.06597006429</v>
      </c>
      <c r="R179" s="10">
        <v>528.47513595176702</v>
      </c>
      <c r="S179" s="11">
        <v>49.020579620978097</v>
      </c>
      <c r="T179" s="11">
        <v>83.338915422630393</v>
      </c>
      <c r="U179" s="10">
        <v>5151.6169173394801</v>
      </c>
      <c r="V179" s="10">
        <v>650.30295033582797</v>
      </c>
      <c r="W179" s="11">
        <v>41.1926924534976</v>
      </c>
      <c r="X179" s="11">
        <v>61.829219217220597</v>
      </c>
      <c r="Y179" s="10">
        <v>1332.2128690034001</v>
      </c>
      <c r="Z179" s="10">
        <v>142.71881950552901</v>
      </c>
      <c r="AA179" s="11">
        <v>39.669260371497501</v>
      </c>
      <c r="AB179" s="11">
        <v>59.807732557585403</v>
      </c>
      <c r="AC179" s="10">
        <v>7495.8244465850903</v>
      </c>
      <c r="AD179" s="10">
        <v>767.25625465180701</v>
      </c>
      <c r="AE179" s="11">
        <v>29.356400120244899</v>
      </c>
      <c r="AF179" s="11">
        <v>62.4742915694681</v>
      </c>
      <c r="AG179" s="10">
        <v>5037.4098300046999</v>
      </c>
      <c r="AH179" s="10">
        <v>415.82185091708902</v>
      </c>
      <c r="AI179" s="11">
        <v>36.189290351141501</v>
      </c>
      <c r="AJ179" s="11">
        <v>71.745868180900004</v>
      </c>
      <c r="AL179" s="17">
        <v>115.124654573241</v>
      </c>
    </row>
    <row r="180" spans="2:38" x14ac:dyDescent="0.3">
      <c r="B180" s="8">
        <v>176</v>
      </c>
      <c r="C180" s="9">
        <v>151.163289950897</v>
      </c>
      <c r="D180" s="9">
        <v>101.60610241370701</v>
      </c>
      <c r="E180" s="9">
        <v>3.8679899887741298</v>
      </c>
      <c r="F180" s="10">
        <v>218320.69352488199</v>
      </c>
      <c r="G180" s="10">
        <v>644.252314308118</v>
      </c>
      <c r="H180" s="11">
        <v>5.7352911527502499</v>
      </c>
      <c r="I180" s="10">
        <v>702.31559197655099</v>
      </c>
      <c r="J180" s="11">
        <v>4.9015117697500798</v>
      </c>
      <c r="K180" s="12">
        <v>0.88193870947727904</v>
      </c>
      <c r="L180" s="13">
        <v>5.9951981599756202E-4</v>
      </c>
      <c r="M180" s="14">
        <v>2.8010847877348402E-4</v>
      </c>
      <c r="N180" s="14">
        <v>2.7152429309726601E-4</v>
      </c>
      <c r="O180" s="20">
        <v>8.4294329712757798E-2</v>
      </c>
      <c r="P180" s="20">
        <v>2.2536598880669299E-2</v>
      </c>
      <c r="Q180" s="10">
        <v>3753.9805666582301</v>
      </c>
      <c r="R180" s="10">
        <v>409.37681876041398</v>
      </c>
      <c r="S180" s="11">
        <v>37.621445081075301</v>
      </c>
      <c r="T180" s="11">
        <v>70.013531419656999</v>
      </c>
      <c r="U180" s="10">
        <v>10216.006859635499</v>
      </c>
      <c r="V180" s="10">
        <v>729.01663020950105</v>
      </c>
      <c r="W180" s="11">
        <v>43.123472184912899</v>
      </c>
      <c r="X180" s="11">
        <v>53.864626510806197</v>
      </c>
      <c r="Y180" s="10">
        <v>1820.5298939267</v>
      </c>
      <c r="Z180" s="10">
        <v>125.704545591458</v>
      </c>
      <c r="AA180" s="11">
        <v>42.700449758090897</v>
      </c>
      <c r="AB180" s="11">
        <v>53.692540615135698</v>
      </c>
      <c r="AC180" s="10">
        <v>9002.5052778474692</v>
      </c>
      <c r="AD180" s="10">
        <v>678.02170513071803</v>
      </c>
      <c r="AE180" s="11">
        <v>34.427311604734903</v>
      </c>
      <c r="AF180" s="11">
        <v>59.176397324828301</v>
      </c>
      <c r="AG180" s="10">
        <v>3042.4972485661901</v>
      </c>
      <c r="AH180" s="10">
        <v>434.089782791944</v>
      </c>
      <c r="AI180" s="11">
        <v>37.687758866138203</v>
      </c>
      <c r="AJ180" s="11">
        <v>79.610267174006793</v>
      </c>
      <c r="AL180" s="17">
        <v>125.969421447187</v>
      </c>
    </row>
    <row r="181" spans="2:38" x14ac:dyDescent="0.3">
      <c r="B181" s="8">
        <v>177</v>
      </c>
      <c r="C181" s="9">
        <v>151.77923413454201</v>
      </c>
      <c r="D181" s="9">
        <v>100.230031602225</v>
      </c>
      <c r="E181" s="9">
        <v>3.96115533352428</v>
      </c>
      <c r="F181" s="10">
        <v>212165.258583658</v>
      </c>
      <c r="G181" s="10">
        <v>573.56199594239195</v>
      </c>
      <c r="H181" s="11">
        <v>6.0819986336681797</v>
      </c>
      <c r="I181" s="10">
        <v>799.24012029796904</v>
      </c>
      <c r="J181" s="11">
        <v>6.2518721642122603</v>
      </c>
      <c r="K181" s="12">
        <v>0.85010263944593301</v>
      </c>
      <c r="L181" s="13">
        <v>1.1632736554312601E-3</v>
      </c>
      <c r="M181" s="14">
        <v>2.65443684304405E-4</v>
      </c>
      <c r="N181" s="14">
        <v>-2.43254849445195E-4</v>
      </c>
      <c r="O181" s="20">
        <v>3.11038608835266E-2</v>
      </c>
      <c r="P181" s="20">
        <v>4.5445408008818598E-2</v>
      </c>
      <c r="Q181" s="10">
        <v>3966.3793314620302</v>
      </c>
      <c r="R181" s="10">
        <v>449.209140667572</v>
      </c>
      <c r="S181" s="11">
        <v>36.044535966450702</v>
      </c>
      <c r="T181" s="11">
        <v>49.398121207860498</v>
      </c>
      <c r="U181" s="10">
        <v>6711.5903029335304</v>
      </c>
      <c r="V181" s="10">
        <v>841.32906593058499</v>
      </c>
      <c r="W181" s="11">
        <v>38.261993911248297</v>
      </c>
      <c r="X181" s="11">
        <v>67.798405683566003</v>
      </c>
      <c r="Y181" s="10">
        <v>1694.9865348994099</v>
      </c>
      <c r="Z181" s="10">
        <v>176.01623473031</v>
      </c>
      <c r="AA181" s="11">
        <v>37.845190272185398</v>
      </c>
      <c r="AB181" s="11">
        <v>54.169642190933601</v>
      </c>
      <c r="AC181" s="10">
        <v>4464.1921802369598</v>
      </c>
      <c r="AD181" s="10">
        <v>697.86344934702197</v>
      </c>
      <c r="AE181" s="11">
        <v>36.978477434199299</v>
      </c>
      <c r="AF181" s="11">
        <v>57.318536682746199</v>
      </c>
      <c r="AG181" s="10">
        <v>3287.9350269871802</v>
      </c>
      <c r="AH181" s="10">
        <v>405.51407544554797</v>
      </c>
      <c r="AI181" s="11">
        <v>43.477819340795001</v>
      </c>
      <c r="AJ181" s="11">
        <v>52.533675849063201</v>
      </c>
      <c r="AL181" s="17">
        <v>129.17598934351</v>
      </c>
    </row>
    <row r="182" spans="2:38" x14ac:dyDescent="0.3">
      <c r="B182" s="8">
        <v>178</v>
      </c>
      <c r="C182" s="9">
        <v>146.80654437919199</v>
      </c>
      <c r="D182" s="9">
        <v>100.08593151250599</v>
      </c>
      <c r="E182" s="9">
        <v>3.83316556919275</v>
      </c>
      <c r="F182" s="10">
        <v>211576.012765199</v>
      </c>
      <c r="G182" s="10">
        <v>471.29790641358801</v>
      </c>
      <c r="H182" s="11">
        <v>5.6692459878792496</v>
      </c>
      <c r="I182" s="10">
        <v>673.507430726032</v>
      </c>
      <c r="J182" s="11">
        <v>2.5219769457949299</v>
      </c>
      <c r="K182" s="12">
        <v>0.51</v>
      </c>
      <c r="L182" s="13">
        <v>-1.38262241895416E-3</v>
      </c>
      <c r="M182" s="14">
        <v>-3.5342447289759101E-4</v>
      </c>
      <c r="N182" s="14">
        <v>5.9629663421789496E-4</v>
      </c>
      <c r="O182" s="20">
        <v>8.7456821181289404E-2</v>
      </c>
      <c r="P182" s="20">
        <v>5.2832766285255697E-2</v>
      </c>
      <c r="Q182" s="10">
        <v>4860.47594695915</v>
      </c>
      <c r="R182" s="10">
        <v>357.92136726975599</v>
      </c>
      <c r="S182" s="11">
        <v>48.4959958995723</v>
      </c>
      <c r="T182" s="11">
        <v>55.3878600286031</v>
      </c>
      <c r="U182" s="10">
        <v>5261.9949387777096</v>
      </c>
      <c r="V182" s="10">
        <v>503.97517928256798</v>
      </c>
      <c r="W182" s="11">
        <v>35.328113250239397</v>
      </c>
      <c r="X182" s="11">
        <v>61.576461102135603</v>
      </c>
      <c r="Y182" s="10">
        <v>990.933387912424</v>
      </c>
      <c r="Z182" s="10">
        <v>176.82313484953099</v>
      </c>
      <c r="AA182" s="11">
        <v>44.699459255886303</v>
      </c>
      <c r="AB182" s="11">
        <f>1.07*AA182</f>
        <v>47.828421403798345</v>
      </c>
      <c r="AC182" s="10">
        <v>10339.9738590136</v>
      </c>
      <c r="AD182" s="10">
        <v>593.23330923199603</v>
      </c>
      <c r="AE182" s="11">
        <v>32.046036648451398</v>
      </c>
      <c r="AF182" s="11">
        <v>60.244832963403503</v>
      </c>
      <c r="AG182" s="10">
        <v>4205.4815218800504</v>
      </c>
      <c r="AH182" s="10">
        <v>442.72819585713597</v>
      </c>
      <c r="AI182" s="11">
        <v>32.551335699593103</v>
      </c>
      <c r="AJ182" s="11">
        <v>62.972860742178</v>
      </c>
      <c r="AL182" s="17">
        <v>100.359703571607</v>
      </c>
    </row>
    <row r="183" spans="2:38" x14ac:dyDescent="0.3">
      <c r="B183" s="8">
        <v>179</v>
      </c>
      <c r="C183" s="9">
        <v>150.414411050398</v>
      </c>
      <c r="D183" s="9">
        <v>100.425342135817</v>
      </c>
      <c r="E183" s="9">
        <v>3.9620243277632299</v>
      </c>
      <c r="F183" s="10">
        <v>206258.55069100199</v>
      </c>
      <c r="G183" s="10">
        <v>526.74514541527697</v>
      </c>
      <c r="H183" s="11">
        <v>5.7725495171238697</v>
      </c>
      <c r="I183" s="10">
        <v>672.197726060013</v>
      </c>
      <c r="J183" s="11">
        <v>3.8798832910933299</v>
      </c>
      <c r="K183" s="12">
        <v>0.91565866203252</v>
      </c>
      <c r="L183" s="13">
        <v>1.1451730230459499E-3</v>
      </c>
      <c r="M183" s="14">
        <v>-2.7755381022643699E-4</v>
      </c>
      <c r="N183" s="14">
        <v>-3.0505720771522302E-4</v>
      </c>
      <c r="O183" s="20">
        <v>4.4100951849521598E-2</v>
      </c>
      <c r="P183" s="20">
        <v>3.8185111520069398E-2</v>
      </c>
      <c r="Q183" s="10">
        <v>3879.1531785367702</v>
      </c>
      <c r="R183" s="10">
        <v>354.43621121748998</v>
      </c>
      <c r="S183" s="11">
        <v>38.078777543878402</v>
      </c>
      <c r="T183" s="11">
        <v>77.021482504349805</v>
      </c>
      <c r="U183" s="10">
        <v>4521.4081615422801</v>
      </c>
      <c r="V183" s="10">
        <v>528.94321475828701</v>
      </c>
      <c r="W183" s="11">
        <v>36.527488423810397</v>
      </c>
      <c r="X183" s="11">
        <v>49.771782772601803</v>
      </c>
      <c r="Y183" s="10">
        <v>2300.1624225779001</v>
      </c>
      <c r="Z183" s="10">
        <v>152.95702533558699</v>
      </c>
      <c r="AA183" s="11">
        <v>45.256166783228302</v>
      </c>
      <c r="AB183" s="11">
        <f>1.07*AA183</f>
        <v>48.424098458054289</v>
      </c>
      <c r="AC183" s="10">
        <v>5014.4371849713898</v>
      </c>
      <c r="AD183" s="10">
        <v>511.38157756527897</v>
      </c>
      <c r="AE183" s="11">
        <v>33.023816364066803</v>
      </c>
      <c r="AF183" s="11">
        <v>71.368980602928303</v>
      </c>
      <c r="AG183" s="10">
        <v>2971.5060120287599</v>
      </c>
      <c r="AH183" s="10">
        <v>370.15716417922999</v>
      </c>
      <c r="AI183" s="11">
        <v>41.0201257030105</v>
      </c>
      <c r="AJ183" s="11">
        <v>61.692342034960099</v>
      </c>
      <c r="AL183" s="17">
        <v>111.473793891236</v>
      </c>
    </row>
    <row r="184" spans="2:38" x14ac:dyDescent="0.3">
      <c r="B184" s="8">
        <v>180</v>
      </c>
      <c r="C184" s="9">
        <v>152.242588971668</v>
      </c>
      <c r="D184" s="9">
        <v>100.477699329971</v>
      </c>
      <c r="E184" s="9">
        <v>3.6730604448813602</v>
      </c>
      <c r="F184" s="10">
        <v>206431.10272931299</v>
      </c>
      <c r="G184" s="10">
        <v>673.92899195278198</v>
      </c>
      <c r="H184" s="11">
        <v>6.7382025975395301</v>
      </c>
      <c r="I184" s="10">
        <v>738.96069939071003</v>
      </c>
      <c r="J184" s="11">
        <v>3.8901314330309802</v>
      </c>
      <c r="K184" s="12">
        <v>0.98337664747661901</v>
      </c>
      <c r="L184" s="13">
        <v>-1.47356849411917E-3</v>
      </c>
      <c r="M184" s="14">
        <v>1.06256827427565E-3</v>
      </c>
      <c r="N184" s="14">
        <v>3.8542825500186001E-4</v>
      </c>
      <c r="O184" s="20">
        <v>4.5835687980604299E-2</v>
      </c>
      <c r="P184" s="20">
        <v>7.2500881951256493E-2</v>
      </c>
      <c r="Q184" s="10">
        <v>2791.98912693081</v>
      </c>
      <c r="R184" s="10">
        <v>309.79167528827901</v>
      </c>
      <c r="S184" s="11">
        <v>31.312255768316302</v>
      </c>
      <c r="T184" s="11">
        <v>56.098547425599698</v>
      </c>
      <c r="U184" s="10">
        <v>9295.1522447138505</v>
      </c>
      <c r="V184" s="10">
        <v>447.06289492985297</v>
      </c>
      <c r="W184" s="11">
        <v>42.473198056942799</v>
      </c>
      <c r="X184" s="11">
        <v>71.533985571753803</v>
      </c>
      <c r="Y184" s="10">
        <v>1341.01469128856</v>
      </c>
      <c r="Z184" s="10">
        <v>184.72824658979701</v>
      </c>
      <c r="AA184" s="11">
        <v>36.158830109354497</v>
      </c>
      <c r="AB184" s="11">
        <v>72.194888970944803</v>
      </c>
      <c r="AC184" s="10">
        <v>7175.3687700454102</v>
      </c>
      <c r="AD184" s="10">
        <v>655.03331316966705</v>
      </c>
      <c r="AE184" s="11">
        <v>38.4936042561596</v>
      </c>
      <c r="AF184" s="11">
        <v>65.520085188045897</v>
      </c>
      <c r="AG184" s="10">
        <v>3473.5156241038098</v>
      </c>
      <c r="AH184" s="10">
        <v>416.55285192709403</v>
      </c>
      <c r="AI184" s="11">
        <v>43.609567266620097</v>
      </c>
      <c r="AJ184" s="11">
        <v>58.570564719051497</v>
      </c>
      <c r="AL184" s="17">
        <v>115.2496292716</v>
      </c>
    </row>
    <row r="185" spans="2:38" x14ac:dyDescent="0.3">
      <c r="B185" s="8">
        <v>181</v>
      </c>
      <c r="C185" s="9">
        <v>151.108816663282</v>
      </c>
      <c r="D185" s="9">
        <v>100.40480722428001</v>
      </c>
      <c r="E185" s="9">
        <v>3.7030565855269599</v>
      </c>
      <c r="F185" s="10">
        <v>199612.80537045599</v>
      </c>
      <c r="G185" s="10">
        <v>572.80647181764198</v>
      </c>
      <c r="H185" s="11">
        <v>5.3322927803834297</v>
      </c>
      <c r="I185" s="10">
        <v>943.24478287198394</v>
      </c>
      <c r="J185" s="11">
        <v>7.8914151883752899</v>
      </c>
      <c r="K185" s="12">
        <v>0.77529399314066305</v>
      </c>
      <c r="L185" s="13">
        <v>-4.13438639450742E-5</v>
      </c>
      <c r="M185" s="14">
        <v>1.7032845383113001E-4</v>
      </c>
      <c r="N185" s="14">
        <v>1.8787318540604701E-4</v>
      </c>
      <c r="O185" s="20">
        <v>8.2944575517010899E-2</v>
      </c>
      <c r="P185" s="20">
        <v>3.1057800268751701E-2</v>
      </c>
      <c r="Q185" s="10">
        <v>7311.5928544124799</v>
      </c>
      <c r="R185" s="10">
        <v>402.79858722929799</v>
      </c>
      <c r="S185" s="11">
        <v>36.510566634146002</v>
      </c>
      <c r="T185" s="11">
        <v>58.7702311813172</v>
      </c>
      <c r="U185" s="10">
        <v>11262.9277723584</v>
      </c>
      <c r="V185" s="10">
        <v>586.49979979224099</v>
      </c>
      <c r="W185" s="11">
        <v>36.651051912352003</v>
      </c>
      <c r="X185" s="11">
        <v>56.330539074277901</v>
      </c>
      <c r="Y185" s="10">
        <v>1526.9914271415601</v>
      </c>
      <c r="Z185" s="10">
        <v>142.01061858391199</v>
      </c>
      <c r="AA185" s="11">
        <v>49.509810617543202</v>
      </c>
      <c r="AB185" s="11">
        <f>1.07*AA185</f>
        <v>52.975497360771229</v>
      </c>
      <c r="AC185" s="10">
        <v>4590.0943229343502</v>
      </c>
      <c r="AD185" s="10">
        <v>551.54463534950798</v>
      </c>
      <c r="AE185" s="11">
        <v>46.2898088325529</v>
      </c>
      <c r="AF185" s="11">
        <v>54.192291505508599</v>
      </c>
      <c r="AG185" s="10">
        <v>4326.0414506069801</v>
      </c>
      <c r="AH185" s="10">
        <v>390.01934024047898</v>
      </c>
      <c r="AI185" s="11">
        <v>33.7359992118799</v>
      </c>
      <c r="AJ185" s="11">
        <v>66.825159996353904</v>
      </c>
      <c r="AL185" s="17">
        <v>122.92369560985</v>
      </c>
    </row>
    <row r="186" spans="2:38" x14ac:dyDescent="0.3">
      <c r="B186" s="8">
        <v>182</v>
      </c>
      <c r="C186" s="9">
        <v>149.22127899456899</v>
      </c>
      <c r="D186" s="9">
        <v>99.897875445873396</v>
      </c>
      <c r="E186" s="9">
        <v>3.89877289833677</v>
      </c>
      <c r="F186" s="10">
        <v>213886.59838934999</v>
      </c>
      <c r="G186" s="10">
        <v>533.75410673429303</v>
      </c>
      <c r="H186" s="11">
        <v>4.5323236810337999</v>
      </c>
      <c r="I186" s="10">
        <v>805.23393217161504</v>
      </c>
      <c r="J186" s="11">
        <v>2.4949690300366099</v>
      </c>
      <c r="K186" s="12">
        <v>0.92699767467304495</v>
      </c>
      <c r="L186" s="13">
        <v>1.4066614986849801E-3</v>
      </c>
      <c r="M186" s="14">
        <v>3.5884701805100999E-4</v>
      </c>
      <c r="N186" s="14">
        <v>-3.1723956439231698E-4</v>
      </c>
      <c r="O186" s="20">
        <v>7.6098721598702304E-2</v>
      </c>
      <c r="P186" s="20">
        <v>0.11255492870194</v>
      </c>
      <c r="Q186" s="10">
        <v>5250.8773479055799</v>
      </c>
      <c r="R186" s="10">
        <v>404.372544339672</v>
      </c>
      <c r="S186" s="11">
        <v>43.662030456298297</v>
      </c>
      <c r="T186" s="11">
        <v>53.074817253204401</v>
      </c>
      <c r="U186" s="10">
        <v>6002.0615027040803</v>
      </c>
      <c r="V186" s="10">
        <v>694.28400446113699</v>
      </c>
      <c r="W186" s="11">
        <v>42.520102097103397</v>
      </c>
      <c r="X186" s="11">
        <v>61.357160748021897</v>
      </c>
      <c r="Y186" s="10">
        <v>1627.2217242555</v>
      </c>
      <c r="Z186" s="10">
        <v>187.92882081905699</v>
      </c>
      <c r="AA186" s="11">
        <v>47.8815317492068</v>
      </c>
      <c r="AB186" s="11">
        <v>52.1533060652526</v>
      </c>
      <c r="AC186" s="10">
        <v>8140.2249419627296</v>
      </c>
      <c r="AD186" s="10">
        <v>658.37847363613105</v>
      </c>
      <c r="AE186" s="11">
        <v>37.771654163195102</v>
      </c>
      <c r="AF186" s="11">
        <v>69.860358188664094</v>
      </c>
      <c r="AG186" s="10">
        <v>3828.6712642513198</v>
      </c>
      <c r="AH186" s="10">
        <v>448.69384943729398</v>
      </c>
      <c r="AI186" s="11">
        <v>42.081804084920797</v>
      </c>
      <c r="AJ186" s="11">
        <v>64.163890020680398</v>
      </c>
      <c r="AL186" s="17">
        <v>124.64276300253</v>
      </c>
    </row>
    <row r="187" spans="2:38" x14ac:dyDescent="0.3">
      <c r="B187" s="8">
        <v>183</v>
      </c>
      <c r="C187" s="9">
        <v>150.99061837728999</v>
      </c>
      <c r="D187" s="9">
        <v>99.017181035936702</v>
      </c>
      <c r="E187" s="9">
        <v>3.72060633335962</v>
      </c>
      <c r="F187" s="10">
        <v>199447.76529569601</v>
      </c>
      <c r="G187" s="10">
        <v>505.201717912032</v>
      </c>
      <c r="H187" s="11">
        <v>10.141215474670901</v>
      </c>
      <c r="I187" s="10">
        <v>662.73616870842898</v>
      </c>
      <c r="J187" s="11">
        <v>3.4076725924971099</v>
      </c>
      <c r="K187" s="12">
        <v>0.96889736552268302</v>
      </c>
      <c r="L187" s="13">
        <v>-2.54918319328807E-3</v>
      </c>
      <c r="M187" s="14">
        <v>4.2170391412698E-4</v>
      </c>
      <c r="N187" s="14">
        <v>3.6662980958309798E-4</v>
      </c>
      <c r="O187" s="20">
        <v>5.5420502005312899E-2</v>
      </c>
      <c r="P187" s="20">
        <v>2.3242355107700102E-2</v>
      </c>
      <c r="Q187" s="10">
        <v>4135.13155511285</v>
      </c>
      <c r="R187" s="10">
        <v>359.49890259245501</v>
      </c>
      <c r="S187" s="11">
        <v>40.565235370730903</v>
      </c>
      <c r="T187" s="11">
        <v>64.159837553306403</v>
      </c>
      <c r="U187" s="10">
        <v>9467.4335496497697</v>
      </c>
      <c r="V187" s="10">
        <v>633.07307614223703</v>
      </c>
      <c r="W187" s="11">
        <v>36.8686698425632</v>
      </c>
      <c r="X187" s="11">
        <v>63.810988646797703</v>
      </c>
      <c r="Y187" s="10">
        <v>2009.24375554687</v>
      </c>
      <c r="Z187" s="10">
        <v>161.091500987589</v>
      </c>
      <c r="AA187" s="11">
        <v>38.379289330768302</v>
      </c>
      <c r="AB187" s="11">
        <v>58.769201584267897</v>
      </c>
      <c r="AC187" s="10">
        <v>4205.3258742547096</v>
      </c>
      <c r="AD187" s="10">
        <v>714.62514773360704</v>
      </c>
      <c r="AE187" s="11">
        <v>35.213991127335902</v>
      </c>
      <c r="AF187" s="11">
        <v>69.0922282050186</v>
      </c>
      <c r="AG187" s="10">
        <v>5061.9279229898802</v>
      </c>
      <c r="AH187" s="10">
        <v>250.14177545211501</v>
      </c>
      <c r="AI187" s="11">
        <v>50.021253321821497</v>
      </c>
      <c r="AJ187" s="11">
        <v>78.1646135469326</v>
      </c>
      <c r="AL187" s="17">
        <v>99.252944435588702</v>
      </c>
    </row>
    <row r="188" spans="2:38" x14ac:dyDescent="0.3">
      <c r="B188" s="8">
        <v>184</v>
      </c>
      <c r="C188" s="9">
        <v>150.64639563707499</v>
      </c>
      <c r="D188" s="9">
        <v>98.711184534852606</v>
      </c>
      <c r="E188" s="9">
        <v>3.80188929356131</v>
      </c>
      <c r="F188" s="10">
        <v>223809.301910518</v>
      </c>
      <c r="G188" s="10">
        <v>438.25154985574</v>
      </c>
      <c r="H188" s="11">
        <v>4.3445925731720401</v>
      </c>
      <c r="I188" s="10">
        <v>724.22967437689795</v>
      </c>
      <c r="J188" s="11">
        <v>4.0111448067097299</v>
      </c>
      <c r="K188" s="12">
        <v>0.76341664199030701</v>
      </c>
      <c r="L188" s="13">
        <v>1.7033788702534799E-3</v>
      </c>
      <c r="M188" s="14">
        <v>5.0489022228958401E-4</v>
      </c>
      <c r="N188" s="14">
        <v>-1.8032309549476501E-4</v>
      </c>
      <c r="O188" s="20">
        <v>1.8301443287295899E-2</v>
      </c>
      <c r="P188" s="20">
        <v>4.4111191077436697E-2</v>
      </c>
      <c r="Q188" s="10">
        <v>2957.6998175539102</v>
      </c>
      <c r="R188" s="10">
        <v>365.86398929106298</v>
      </c>
      <c r="S188" s="11">
        <v>38.416033074848301</v>
      </c>
      <c r="T188" s="11">
        <v>54.3570314437641</v>
      </c>
      <c r="U188" s="10">
        <v>5760.4083963017601</v>
      </c>
      <c r="V188" s="10">
        <v>751.12350423800297</v>
      </c>
      <c r="W188" s="11">
        <v>37.318755918048097</v>
      </c>
      <c r="X188" s="11">
        <v>57.577688912923797</v>
      </c>
      <c r="Y188" s="10">
        <v>1668.51448107898</v>
      </c>
      <c r="Z188" s="10">
        <v>190.75224462180901</v>
      </c>
      <c r="AA188" s="11">
        <v>36.950282042304103</v>
      </c>
      <c r="AB188" s="11">
        <v>60.102807691123999</v>
      </c>
      <c r="AC188" s="10">
        <v>6342.1810704908903</v>
      </c>
      <c r="AD188" s="10">
        <v>793.32223398994495</v>
      </c>
      <c r="AE188" s="11">
        <v>31.749811117125699</v>
      </c>
      <c r="AF188" s="11">
        <v>52.734784774405199</v>
      </c>
      <c r="AG188" s="10">
        <v>3623.8673651599001</v>
      </c>
      <c r="AH188" s="10">
        <v>365.10830485781702</v>
      </c>
      <c r="AI188" s="11">
        <v>41.342063496353802</v>
      </c>
      <c r="AJ188" s="11">
        <v>58.248130988311502</v>
      </c>
      <c r="AL188" s="17">
        <v>111.782348110657</v>
      </c>
    </row>
    <row r="189" spans="2:38" x14ac:dyDescent="0.3">
      <c r="B189" s="8">
        <v>185</v>
      </c>
      <c r="C189" s="9">
        <v>147.23056513043099</v>
      </c>
      <c r="D189" s="9">
        <v>98.274306442705694</v>
      </c>
      <c r="E189" s="9">
        <v>3.8258495493434301</v>
      </c>
      <c r="F189" s="10">
        <v>219876.58816924499</v>
      </c>
      <c r="G189" s="10">
        <v>712.51541099886595</v>
      </c>
      <c r="H189" s="11">
        <v>3.7106086768519</v>
      </c>
      <c r="I189" s="10">
        <v>736.19021235485297</v>
      </c>
      <c r="J189" s="11">
        <v>7.0827434104419797</v>
      </c>
      <c r="K189" s="12">
        <v>0.79239320653510503</v>
      </c>
      <c r="L189" s="13">
        <v>1.2524527467476199E-3</v>
      </c>
      <c r="M189" s="14">
        <v>-2.4385704134044099E-4</v>
      </c>
      <c r="N189" s="14">
        <v>1.9930119472141199E-4</v>
      </c>
      <c r="O189" s="20">
        <v>5.3930160196347103E-2</v>
      </c>
      <c r="P189" s="20">
        <v>3.8671330237450202E-2</v>
      </c>
      <c r="Q189" s="10">
        <v>4523.3437317737498</v>
      </c>
      <c r="R189" s="10">
        <v>555.05322138156805</v>
      </c>
      <c r="S189" s="11">
        <v>46.080351653118498</v>
      </c>
      <c r="T189" s="11">
        <v>56.520660366127402</v>
      </c>
      <c r="U189" s="10">
        <v>4991.0020644231399</v>
      </c>
      <c r="V189" s="10">
        <v>767.14314758076205</v>
      </c>
      <c r="W189" s="11">
        <v>35.509162958176503</v>
      </c>
      <c r="X189" s="11">
        <v>58.5213244017298</v>
      </c>
      <c r="Y189" s="10">
        <v>1587.7225660475699</v>
      </c>
      <c r="Z189" s="10">
        <v>164.72676373516501</v>
      </c>
      <c r="AA189" s="11">
        <v>42.584580260299397</v>
      </c>
      <c r="AB189" s="11">
        <v>60.609932974614999</v>
      </c>
      <c r="AC189" s="10">
        <v>10927.9984958397</v>
      </c>
      <c r="AD189" s="10">
        <v>751.93384532942002</v>
      </c>
      <c r="AE189" s="11">
        <v>46.692721254253101</v>
      </c>
      <c r="AF189" s="11">
        <v>57.993625588112501</v>
      </c>
      <c r="AG189" s="10">
        <v>4114.6611660704702</v>
      </c>
      <c r="AH189" s="10">
        <v>352.06367799075298</v>
      </c>
      <c r="AI189" s="11">
        <v>40.852578842877598</v>
      </c>
      <c r="AJ189" s="11">
        <v>55.9404847313196</v>
      </c>
      <c r="AL189" s="17">
        <v>122.978715480549</v>
      </c>
    </row>
    <row r="190" spans="2:38" x14ac:dyDescent="0.3">
      <c r="B190" s="8">
        <v>186</v>
      </c>
      <c r="C190" s="9">
        <v>149.69274169423201</v>
      </c>
      <c r="D190" s="9">
        <v>99.360845839473996</v>
      </c>
      <c r="E190" s="9">
        <v>3.9898920525436798</v>
      </c>
      <c r="F190" s="10">
        <v>211287.33401273901</v>
      </c>
      <c r="G190" s="10">
        <v>701.78151300877403</v>
      </c>
      <c r="H190" s="11">
        <v>8.3187725166796298</v>
      </c>
      <c r="I190" s="10">
        <v>848.77130545495095</v>
      </c>
      <c r="J190" s="11">
        <v>5.1905665883979104</v>
      </c>
      <c r="K190" s="12">
        <v>0.845632697934664</v>
      </c>
      <c r="L190" s="13">
        <v>1.12454501732319E-3</v>
      </c>
      <c r="M190" s="14">
        <v>-1.6467822226401901E-4</v>
      </c>
      <c r="N190" s="14">
        <v>-2.3952870491725399E-4</v>
      </c>
      <c r="O190" s="20">
        <v>3.2269189237625701E-2</v>
      </c>
      <c r="P190" s="20">
        <v>2.4550778730906098E-2</v>
      </c>
      <c r="Q190" s="10">
        <v>5432.3276885773103</v>
      </c>
      <c r="R190" s="10">
        <v>376.248069794272</v>
      </c>
      <c r="S190" s="11">
        <v>43.870038834270098</v>
      </c>
      <c r="T190" s="11">
        <v>51.836857425117898</v>
      </c>
      <c r="U190" s="10">
        <v>5347.5531701896698</v>
      </c>
      <c r="V190" s="10">
        <v>628.89695278886995</v>
      </c>
      <c r="W190" s="11">
        <v>38.567039018509</v>
      </c>
      <c r="X190" s="11">
        <v>66.898634916105195</v>
      </c>
      <c r="Y190" s="10">
        <v>1127.38825824219</v>
      </c>
      <c r="Z190" s="10">
        <v>157.78781183634899</v>
      </c>
      <c r="AA190" s="11">
        <v>35.963336389046198</v>
      </c>
      <c r="AB190" s="11">
        <v>57.271473170562501</v>
      </c>
      <c r="AC190" s="10">
        <v>9616.4939770303408</v>
      </c>
      <c r="AD190" s="10">
        <v>690.69263956991495</v>
      </c>
      <c r="AE190" s="11">
        <v>35.671364928390801</v>
      </c>
      <c r="AF190" s="11">
        <v>55.3955509782595</v>
      </c>
      <c r="AG190" s="10">
        <v>3011.35745808811</v>
      </c>
      <c r="AH190" s="10">
        <v>551.57285026784496</v>
      </c>
      <c r="AI190" s="11">
        <v>40.352667340129202</v>
      </c>
      <c r="AJ190" s="11">
        <v>50.9448935716403</v>
      </c>
      <c r="AL190" s="17">
        <v>142.88271051228301</v>
      </c>
    </row>
    <row r="191" spans="2:38" x14ac:dyDescent="0.3">
      <c r="B191" s="8">
        <v>187</v>
      </c>
      <c r="C191" s="9">
        <v>148.14090532628299</v>
      </c>
      <c r="D191" s="9">
        <v>100.917401111261</v>
      </c>
      <c r="E191" s="9">
        <v>3.9808149849715702</v>
      </c>
      <c r="F191" s="10">
        <v>207412.51019675299</v>
      </c>
      <c r="G191" s="10">
        <v>646.80246320148296</v>
      </c>
      <c r="H191" s="11">
        <v>8.2997508936025</v>
      </c>
      <c r="I191" s="10">
        <v>780.12516814761796</v>
      </c>
      <c r="J191" s="11">
        <v>2.5571384434721298</v>
      </c>
      <c r="K191" s="12">
        <v>0.82968070416748796</v>
      </c>
      <c r="L191" s="13">
        <v>-2.37820544459486E-3</v>
      </c>
      <c r="M191" s="14">
        <v>4.6587138521812099E-4</v>
      </c>
      <c r="N191" s="14">
        <v>-2.26690355345069E-4</v>
      </c>
      <c r="O191" s="20">
        <v>2.54491491183646E-2</v>
      </c>
      <c r="P191" s="20">
        <v>2.4265360734862199E-2</v>
      </c>
      <c r="Q191" s="10">
        <v>2749.9976615908399</v>
      </c>
      <c r="R191" s="10">
        <v>463.12106956306002</v>
      </c>
      <c r="S191" s="11">
        <v>51.062923608076403</v>
      </c>
      <c r="T191" s="11">
        <v>62.596971235858497</v>
      </c>
      <c r="U191" s="10">
        <v>6689.4436424934902</v>
      </c>
      <c r="V191" s="10">
        <v>702.94777351171194</v>
      </c>
      <c r="W191" s="11">
        <v>36.079512596671002</v>
      </c>
      <c r="X191" s="11">
        <v>52.363798998542599</v>
      </c>
      <c r="Y191" s="10">
        <v>1501.8280503640599</v>
      </c>
      <c r="Z191" s="10">
        <v>152.23561685814801</v>
      </c>
      <c r="AA191" s="11">
        <v>39.430397347736303</v>
      </c>
      <c r="AB191" s="11">
        <v>41.874057143541101</v>
      </c>
      <c r="AC191" s="10">
        <v>6055.5346280778003</v>
      </c>
      <c r="AD191" s="10">
        <v>498.58150209986502</v>
      </c>
      <c r="AE191" s="11">
        <v>40.058855942875098</v>
      </c>
      <c r="AF191" s="11">
        <v>58.356501039088897</v>
      </c>
      <c r="AG191" s="10">
        <v>3639.0393041336501</v>
      </c>
      <c r="AH191" s="10">
        <v>378.166279595096</v>
      </c>
      <c r="AI191" s="11">
        <v>41.917792923784198</v>
      </c>
      <c r="AJ191" s="11">
        <v>71.895175870605698</v>
      </c>
      <c r="AL191" s="17">
        <v>123.610897691953</v>
      </c>
    </row>
    <row r="192" spans="2:38" x14ac:dyDescent="0.3">
      <c r="B192" s="8">
        <v>188</v>
      </c>
      <c r="C192" s="9">
        <v>149.19096861879001</v>
      </c>
      <c r="D192" s="9">
        <v>101.178362048674</v>
      </c>
      <c r="E192" s="9">
        <v>3.91353972421423</v>
      </c>
      <c r="F192" s="10">
        <v>204123.85134474601</v>
      </c>
      <c r="G192" s="10">
        <v>587.16444104030802</v>
      </c>
      <c r="H192" s="11">
        <v>9.3495620392913299</v>
      </c>
      <c r="I192" s="10">
        <v>739.66327548105505</v>
      </c>
      <c r="J192" s="11">
        <v>6.1067741825899997</v>
      </c>
      <c r="K192" s="12">
        <v>0.76998925800084095</v>
      </c>
      <c r="L192" s="13">
        <v>1.8216134197207199E-4</v>
      </c>
      <c r="M192" s="14">
        <v>1.3667308515277101E-4</v>
      </c>
      <c r="N192" s="14">
        <v>1.8446282239798601E-4</v>
      </c>
      <c r="O192" s="20">
        <v>3.4811617404261301E-2</v>
      </c>
      <c r="P192" s="20">
        <v>4.2794414353915199E-2</v>
      </c>
      <c r="Q192" s="10">
        <v>3570.0189858773001</v>
      </c>
      <c r="R192" s="10">
        <v>467.27833941625602</v>
      </c>
      <c r="S192" s="11">
        <v>49.868618188219699</v>
      </c>
      <c r="T192" s="11">
        <v>63.806151583557401</v>
      </c>
      <c r="U192" s="10">
        <v>5376.07965765667</v>
      </c>
      <c r="V192" s="10">
        <v>472.31936812318202</v>
      </c>
      <c r="W192" s="11">
        <v>38.162741947808499</v>
      </c>
      <c r="X192" s="11">
        <v>52.050525918479103</v>
      </c>
      <c r="Y192" s="10">
        <v>696.27786451143197</v>
      </c>
      <c r="Z192" s="10">
        <v>149.61999197460901</v>
      </c>
      <c r="AA192" s="11">
        <v>48.6088693399048</v>
      </c>
      <c r="AB192" s="11">
        <v>55.856373162814997</v>
      </c>
      <c r="AC192" s="10">
        <v>6148.7756272494598</v>
      </c>
      <c r="AD192" s="10">
        <v>648.069137167289</v>
      </c>
      <c r="AE192" s="11">
        <v>32.689668344178799</v>
      </c>
      <c r="AF192" s="11">
        <v>55.935014300475203</v>
      </c>
      <c r="AG192" s="10">
        <v>4420.3408969197699</v>
      </c>
      <c r="AH192" s="10">
        <v>286.89250376831501</v>
      </c>
      <c r="AI192" s="11">
        <v>44.634390038686902</v>
      </c>
      <c r="AJ192" s="11">
        <v>59.414431948675301</v>
      </c>
      <c r="AL192" s="17">
        <v>117.491234816299</v>
      </c>
    </row>
    <row r="193" spans="2:38" x14ac:dyDescent="0.3">
      <c r="B193" s="8">
        <v>189</v>
      </c>
      <c r="C193" s="9">
        <v>152.271352943285</v>
      </c>
      <c r="D193" s="9">
        <v>100.731087703724</v>
      </c>
      <c r="E193" s="9">
        <v>3.9335457611120299</v>
      </c>
      <c r="F193" s="10">
        <v>214624.96254161399</v>
      </c>
      <c r="G193" s="10">
        <v>662.82617925399802</v>
      </c>
      <c r="H193" s="11">
        <v>4.2477175195897603</v>
      </c>
      <c r="I193" s="10">
        <v>814.22064536086702</v>
      </c>
      <c r="J193" s="11">
        <v>4.1477324624906897</v>
      </c>
      <c r="K193" s="12">
        <v>0.91706986559986403</v>
      </c>
      <c r="L193" s="13">
        <v>-8.5874943884751401E-4</v>
      </c>
      <c r="M193" s="14">
        <v>-2.1669087045828701E-4</v>
      </c>
      <c r="N193" s="14">
        <v>3.0654750751299799E-4</v>
      </c>
      <c r="O193" s="20">
        <v>5.5298258181831803E-2</v>
      </c>
      <c r="P193" s="20">
        <v>5.95496688104689E-2</v>
      </c>
      <c r="Q193" s="10">
        <v>3738.0587863288602</v>
      </c>
      <c r="R193" s="10">
        <v>325.60789863117799</v>
      </c>
      <c r="S193" s="11">
        <v>38.933463242634502</v>
      </c>
      <c r="T193" s="11">
        <v>70.524842176186397</v>
      </c>
      <c r="U193" s="10">
        <v>6948.9462717833203</v>
      </c>
      <c r="V193" s="10">
        <v>612.78633676924301</v>
      </c>
      <c r="W193" s="11">
        <v>39.301609053266098</v>
      </c>
      <c r="X193" s="11">
        <v>58.700677553599</v>
      </c>
      <c r="Y193" s="10">
        <v>1615.41449167223</v>
      </c>
      <c r="Z193" s="10">
        <v>133.33730024756301</v>
      </c>
      <c r="AA193" s="11">
        <v>38.675757292769703</v>
      </c>
      <c r="AB193" s="11">
        <v>59.170107564356101</v>
      </c>
      <c r="AC193" s="10">
        <v>6577.8650047291903</v>
      </c>
      <c r="AD193" s="10">
        <v>575.56970106891595</v>
      </c>
      <c r="AE193" s="11">
        <v>38.771463638970701</v>
      </c>
      <c r="AF193" s="11">
        <v>61.727617379642801</v>
      </c>
      <c r="AG193" s="10">
        <v>3277.9541763700399</v>
      </c>
      <c r="AH193" s="10">
        <v>420.618954736538</v>
      </c>
      <c r="AI193" s="11">
        <v>38.602706307905699</v>
      </c>
      <c r="AJ193" s="11">
        <v>73.281240321308701</v>
      </c>
      <c r="AL193" s="17">
        <v>143.838393180189</v>
      </c>
    </row>
    <row r="194" spans="2:38" x14ac:dyDescent="0.3">
      <c r="B194" s="8">
        <v>190</v>
      </c>
      <c r="C194" s="9">
        <v>152.86128276229601</v>
      </c>
      <c r="D194" s="9">
        <v>99.692012559166002</v>
      </c>
      <c r="E194" s="9">
        <v>3.9927932947142399</v>
      </c>
      <c r="F194" s="10">
        <v>202040.38570962299</v>
      </c>
      <c r="G194" s="10">
        <v>501.33454183975903</v>
      </c>
      <c r="H194" s="11">
        <v>11.1405141670262</v>
      </c>
      <c r="I194" s="10">
        <v>720.09728119887802</v>
      </c>
      <c r="J194" s="11">
        <v>7.1714855157885999</v>
      </c>
      <c r="K194" s="12">
        <v>0.97410002308926702</v>
      </c>
      <c r="L194" s="13">
        <v>3.4246516850191101E-4</v>
      </c>
      <c r="M194" s="14">
        <v>1.24715239151259E-4</v>
      </c>
      <c r="N194" s="14">
        <v>3.7327648225181901E-4</v>
      </c>
      <c r="O194" s="20">
        <v>3.6553396208897998E-2</v>
      </c>
      <c r="P194" s="20">
        <v>1.62952487546177E-2</v>
      </c>
      <c r="Q194" s="10">
        <v>2363.17180903486</v>
      </c>
      <c r="R194" s="10">
        <v>418.61898910914101</v>
      </c>
      <c r="S194" s="11">
        <v>38.902010745862199</v>
      </c>
      <c r="T194" s="11">
        <v>42.521880802432797</v>
      </c>
      <c r="U194" s="10">
        <v>5389.9848166527199</v>
      </c>
      <c r="V194" s="10">
        <v>512.50869261208402</v>
      </c>
      <c r="W194" s="11">
        <v>49.087658941364602</v>
      </c>
      <c r="X194" s="11">
        <v>55.736724007832997</v>
      </c>
      <c r="Y194" s="10">
        <v>3318.9303008873098</v>
      </c>
      <c r="Z194" s="10">
        <v>147.49113612867001</v>
      </c>
      <c r="AA194" s="11">
        <v>42.427508767671497</v>
      </c>
      <c r="AB194" s="11">
        <v>94.190852252320198</v>
      </c>
      <c r="AC194" s="10">
        <v>4168.70660753626</v>
      </c>
      <c r="AD194" s="10">
        <v>619.28232221220298</v>
      </c>
      <c r="AE194" s="11">
        <v>44.865741066903297</v>
      </c>
      <c r="AF194" s="11">
        <v>62.887837268236801</v>
      </c>
      <c r="AG194" s="10">
        <v>4026.86509459333</v>
      </c>
      <c r="AH194" s="10">
        <v>389.05880730185402</v>
      </c>
      <c r="AI194" s="11">
        <v>39.196979282575001</v>
      </c>
      <c r="AJ194" s="11">
        <v>51.507481495312099</v>
      </c>
      <c r="AL194" s="17">
        <v>111.59482199824301</v>
      </c>
    </row>
    <row r="195" spans="2:38" x14ac:dyDescent="0.3">
      <c r="B195" s="8">
        <v>191</v>
      </c>
      <c r="C195" s="9">
        <v>145.73773141157699</v>
      </c>
      <c r="D195" s="9">
        <v>98.886071711849397</v>
      </c>
      <c r="E195" s="9">
        <v>3.82324615977556</v>
      </c>
      <c r="F195" s="10">
        <v>191739.89969321</v>
      </c>
      <c r="G195" s="10">
        <v>474.859728399478</v>
      </c>
      <c r="H195" s="11">
        <v>5.5941352573135497</v>
      </c>
      <c r="I195" s="10">
        <v>807.15761824231697</v>
      </c>
      <c r="J195" s="11">
        <v>3.1055504085749299</v>
      </c>
      <c r="K195" s="12">
        <v>0.79359504199912501</v>
      </c>
      <c r="L195" s="13">
        <v>9.6431702127325802E-4</v>
      </c>
      <c r="M195" s="14">
        <v>3.5622751607712502E-4</v>
      </c>
      <c r="N195" s="14">
        <v>2.0013009155768499E-4</v>
      </c>
      <c r="O195" s="20">
        <v>2.27063467101347E-2</v>
      </c>
      <c r="P195" s="20">
        <v>2.78198583422739E-2</v>
      </c>
      <c r="Q195" s="10">
        <v>2214.1906862059</v>
      </c>
      <c r="R195" s="10">
        <v>392.2132418063</v>
      </c>
      <c r="S195" s="11">
        <v>43.1677431082827</v>
      </c>
      <c r="T195" s="11">
        <v>84.222026127906503</v>
      </c>
      <c r="U195" s="10">
        <v>7892.4182470907099</v>
      </c>
      <c r="V195" s="10">
        <v>709.37858880479405</v>
      </c>
      <c r="W195" s="11">
        <v>39.492242402124802</v>
      </c>
      <c r="X195" s="11">
        <v>53.6366704976178</v>
      </c>
      <c r="Y195" s="10">
        <v>1253.4837376584501</v>
      </c>
      <c r="Z195" s="10">
        <v>171.721695517851</v>
      </c>
      <c r="AA195" s="11">
        <v>39.083618968555001</v>
      </c>
      <c r="AB195" s="11">
        <v>59.654271009629902</v>
      </c>
      <c r="AC195" s="10">
        <v>5868.9488766718996</v>
      </c>
      <c r="AD195" s="10">
        <v>565.10804438756304</v>
      </c>
      <c r="AE195" s="11">
        <v>39.960094701703703</v>
      </c>
      <c r="AF195" s="11">
        <v>64.616653103600001</v>
      </c>
      <c r="AG195" s="10">
        <v>3177.2036819778</v>
      </c>
      <c r="AH195" s="10">
        <v>482.89379597091897</v>
      </c>
      <c r="AI195" s="11">
        <v>45.614534430764401</v>
      </c>
      <c r="AJ195" s="11">
        <v>63.627220767153503</v>
      </c>
      <c r="AL195" s="17">
        <v>108.929477257846</v>
      </c>
    </row>
    <row r="196" spans="2:38" x14ac:dyDescent="0.3">
      <c r="B196" s="8">
        <v>192</v>
      </c>
      <c r="C196" s="9">
        <v>151.339791854992</v>
      </c>
      <c r="D196" s="9">
        <v>99.236048990604402</v>
      </c>
      <c r="E196" s="9">
        <v>4.3561830454329602</v>
      </c>
      <c r="F196" s="10">
        <v>200116.552074582</v>
      </c>
      <c r="G196" s="10">
        <v>511.463761203665</v>
      </c>
      <c r="H196" s="11">
        <v>4.8968075311088501</v>
      </c>
      <c r="I196" s="10">
        <v>733.44790211822794</v>
      </c>
      <c r="J196" s="11">
        <v>2.2827920405529301</v>
      </c>
      <c r="K196" s="12">
        <v>0.92232013217422504</v>
      </c>
      <c r="L196" s="13">
        <v>-4.1744039304844599E-4</v>
      </c>
      <c r="M196" s="14">
        <v>8.5582956128138498E-4</v>
      </c>
      <c r="N196" s="14">
        <v>3.1215625940483801E-4</v>
      </c>
      <c r="O196" s="20">
        <v>2.7704661207740299E-2</v>
      </c>
      <c r="P196" s="20">
        <v>5.8426673542332497E-2</v>
      </c>
      <c r="Q196" s="10">
        <v>3042.9113335919301</v>
      </c>
      <c r="R196" s="10">
        <v>298.82311679351801</v>
      </c>
      <c r="S196" s="11">
        <v>43.612834782533398</v>
      </c>
      <c r="T196" s="11">
        <v>68.104378509970303</v>
      </c>
      <c r="U196" s="10">
        <v>6356.8186486605</v>
      </c>
      <c r="V196" s="10">
        <v>653.81871869527504</v>
      </c>
      <c r="W196" s="11">
        <v>37.434988304711197</v>
      </c>
      <c r="X196" s="11">
        <v>55.419122934743299</v>
      </c>
      <c r="Y196" s="10">
        <v>1504.6857936932599</v>
      </c>
      <c r="Z196" s="10">
        <v>158.41374826597001</v>
      </c>
      <c r="AA196" s="11">
        <v>40.965315129047198</v>
      </c>
      <c r="AB196" s="11">
        <v>72.398077113647105</v>
      </c>
      <c r="AC196" s="10">
        <v>5586.3120170699704</v>
      </c>
      <c r="AD196" s="10">
        <v>624.20943417205899</v>
      </c>
      <c r="AE196" s="11">
        <v>37.381385222731701</v>
      </c>
      <c r="AF196" s="11">
        <v>56.6945525290487</v>
      </c>
      <c r="AG196" s="10">
        <v>4292.49923911116</v>
      </c>
      <c r="AH196" s="10">
        <v>379.44360828303797</v>
      </c>
      <c r="AI196" s="11">
        <v>39.952923587551602</v>
      </c>
      <c r="AJ196" s="11">
        <v>76.395579223989799</v>
      </c>
      <c r="AL196" s="17">
        <v>146.13706264485199</v>
      </c>
    </row>
    <row r="197" spans="2:38" x14ac:dyDescent="0.3">
      <c r="B197" s="8">
        <v>193</v>
      </c>
      <c r="C197" s="9">
        <v>148.59097000864199</v>
      </c>
      <c r="D197" s="9">
        <v>99.687216871201798</v>
      </c>
      <c r="E197" s="9">
        <v>3.7516527746167001</v>
      </c>
      <c r="F197" s="10">
        <v>209753.08898435201</v>
      </c>
      <c r="G197" s="10">
        <v>565.20389479768005</v>
      </c>
      <c r="H197" s="11">
        <v>10.5839297708615</v>
      </c>
      <c r="I197" s="10">
        <v>745.88960958693701</v>
      </c>
      <c r="J197" s="11">
        <v>4.6313147468374503</v>
      </c>
      <c r="K197" s="12">
        <v>0.84441958028133801</v>
      </c>
      <c r="L197" s="13">
        <v>-1.54371914576959E-3</v>
      </c>
      <c r="M197" s="14">
        <v>-1.82720118193218E-4</v>
      </c>
      <c r="N197" s="14">
        <v>-2.3852733369277501E-4</v>
      </c>
      <c r="O197" s="20">
        <v>2.0068292257515101E-2</v>
      </c>
      <c r="P197" s="20">
        <v>9.7090612047865593E-2</v>
      </c>
      <c r="Q197" s="10">
        <v>4980.2335276924196</v>
      </c>
      <c r="R197" s="10">
        <v>446.337018781003</v>
      </c>
      <c r="S197" s="11">
        <v>38.589785036975101</v>
      </c>
      <c r="T197" s="11">
        <v>59.162295552814903</v>
      </c>
      <c r="U197" s="10">
        <v>5976.1879896521796</v>
      </c>
      <c r="V197" s="10">
        <v>517.94838632384801</v>
      </c>
      <c r="W197" s="11">
        <v>38.484725292834099</v>
      </c>
      <c r="X197" s="11">
        <v>80.703953862724802</v>
      </c>
      <c r="Y197" s="10">
        <v>1190.4966581579199</v>
      </c>
      <c r="Z197" s="10">
        <v>145.891189518114</v>
      </c>
      <c r="AA197" s="11">
        <v>41.094970277652997</v>
      </c>
      <c r="AB197" s="11">
        <v>56.697208204927598</v>
      </c>
      <c r="AC197" s="10">
        <v>5331.62434836171</v>
      </c>
      <c r="AD197" s="10">
        <v>761.68700790626303</v>
      </c>
      <c r="AE197" s="11">
        <v>32.943435307354399</v>
      </c>
      <c r="AF197" s="11">
        <v>58.542681890898997</v>
      </c>
      <c r="AG197" s="10">
        <v>3385.1579449138198</v>
      </c>
      <c r="AH197" s="10">
        <v>360.35469137557698</v>
      </c>
      <c r="AI197" s="11">
        <v>44.925355431681901</v>
      </c>
      <c r="AJ197" s="11">
        <v>73.422911035392602</v>
      </c>
      <c r="AL197" s="17">
        <v>119.673520546825</v>
      </c>
    </row>
    <row r="198" spans="2:38" x14ac:dyDescent="0.3">
      <c r="B198" s="8">
        <v>194</v>
      </c>
      <c r="C198" s="9">
        <v>153.06646407802401</v>
      </c>
      <c r="D198" s="9">
        <v>101.72809749787901</v>
      </c>
      <c r="E198" s="9">
        <v>3.8572250198293698</v>
      </c>
      <c r="F198" s="10">
        <v>199199.27861750001</v>
      </c>
      <c r="G198" s="10">
        <v>649.09199621750804</v>
      </c>
      <c r="H198" s="11">
        <v>7.8180399542947701</v>
      </c>
      <c r="I198" s="10">
        <v>787.32382335098805</v>
      </c>
      <c r="J198" s="11">
        <v>2.6066106294218301</v>
      </c>
      <c r="K198" s="12">
        <v>0.96679097994003205</v>
      </c>
      <c r="L198" s="13">
        <v>6.1066375903811795E-4</v>
      </c>
      <c r="M198" s="14">
        <v>-2.81490694587285E-4</v>
      </c>
      <c r="N198" s="14">
        <v>3.63972567932266E-4</v>
      </c>
      <c r="O198" s="20">
        <v>2.7611298686647402E-2</v>
      </c>
      <c r="P198" s="20">
        <v>0.137011924242224</v>
      </c>
      <c r="Q198" s="10">
        <v>4542.6841343658298</v>
      </c>
      <c r="R198" s="10">
        <v>543.95993120321202</v>
      </c>
      <c r="S198" s="11">
        <v>34.357832922665303</v>
      </c>
      <c r="T198" s="11">
        <v>67.000090933103905</v>
      </c>
      <c r="U198" s="10">
        <v>6313.0620789714303</v>
      </c>
      <c r="V198" s="10">
        <v>627.25394181247805</v>
      </c>
      <c r="W198" s="11">
        <v>34.811742176283502</v>
      </c>
      <c r="X198" s="11">
        <v>54.4773642354942</v>
      </c>
      <c r="Y198" s="10">
        <v>1806.68290468911</v>
      </c>
      <c r="Z198" s="10">
        <v>241.14738839763399</v>
      </c>
      <c r="AA198" s="11">
        <v>38.778315275581001</v>
      </c>
      <c r="AB198" s="11">
        <v>59.585062963033202</v>
      </c>
      <c r="AC198" s="10">
        <v>7322.2347352132301</v>
      </c>
      <c r="AD198" s="10">
        <v>763.34498584955895</v>
      </c>
      <c r="AE198" s="11">
        <v>34.343344428979101</v>
      </c>
      <c r="AF198" s="11">
        <v>61.413216888421402</v>
      </c>
      <c r="AG198" s="10">
        <v>4878.3501878113302</v>
      </c>
      <c r="AH198" s="10">
        <v>392.73504751164802</v>
      </c>
      <c r="AI198" s="11">
        <v>45.2472031423818</v>
      </c>
      <c r="AJ198" s="11">
        <v>66.993855558630898</v>
      </c>
      <c r="AL198" s="17">
        <v>143.03869591186</v>
      </c>
    </row>
    <row r="199" spans="2:38" x14ac:dyDescent="0.3">
      <c r="B199" s="8">
        <v>195</v>
      </c>
      <c r="C199" s="9">
        <v>149.77840285174199</v>
      </c>
      <c r="D199" s="9">
        <v>99.869224764451999</v>
      </c>
      <c r="E199" s="9">
        <v>4.1367357604289099</v>
      </c>
      <c r="F199" s="10">
        <v>203298.642283803</v>
      </c>
      <c r="G199" s="10">
        <v>589.93745567622705</v>
      </c>
      <c r="H199" s="11">
        <v>9.49807231550332</v>
      </c>
      <c r="I199" s="10">
        <v>653.68849841332303</v>
      </c>
      <c r="J199" s="11">
        <v>4.0779384880712399</v>
      </c>
      <c r="K199" s="12">
        <v>0.85</v>
      </c>
      <c r="L199" s="13">
        <v>-1.5954979789566501E-3</v>
      </c>
      <c r="M199" s="14">
        <v>-1.9189221931278301E-4</v>
      </c>
      <c r="N199" s="14">
        <v>6.5188072086099999E-4</v>
      </c>
      <c r="O199" s="20">
        <v>2.04343177213583E-2</v>
      </c>
      <c r="P199" s="20">
        <v>2.9847584893198401E-2</v>
      </c>
      <c r="Q199" s="10">
        <v>3095.2321725401498</v>
      </c>
      <c r="R199" s="10">
        <v>500.26389038650001</v>
      </c>
      <c r="S199" s="11">
        <v>41.563322723044301</v>
      </c>
      <c r="T199" s="11">
        <v>80.464632350523701</v>
      </c>
      <c r="U199" s="10">
        <v>3548.2445202386698</v>
      </c>
      <c r="V199" s="10">
        <v>697.26586070515202</v>
      </c>
      <c r="W199" s="11">
        <v>44.999321884237297</v>
      </c>
      <c r="X199" s="11">
        <f>1.07*W199</f>
        <v>48.149274416133913</v>
      </c>
      <c r="Y199" s="10">
        <v>1594.51364693711</v>
      </c>
      <c r="Z199" s="10">
        <v>148.91084145079401</v>
      </c>
      <c r="AA199" s="11">
        <v>39.766578804299002</v>
      </c>
      <c r="AB199" s="11">
        <v>62.046998993154503</v>
      </c>
      <c r="AC199" s="10">
        <v>8312.49924128352</v>
      </c>
      <c r="AD199" s="10">
        <v>596.15229845906799</v>
      </c>
      <c r="AE199" s="11">
        <v>35.109747156054702</v>
      </c>
      <c r="AF199" s="11">
        <v>74.1166693952282</v>
      </c>
      <c r="AG199" s="10">
        <v>2578.80501645398</v>
      </c>
      <c r="AH199" s="10">
        <v>334.51700391893399</v>
      </c>
      <c r="AI199" s="11">
        <v>37.350589528002303</v>
      </c>
      <c r="AJ199" s="11">
        <v>57.198756558406302</v>
      </c>
      <c r="AL199" s="17">
        <v>140.371865129051</v>
      </c>
    </row>
    <row r="200" spans="2:38" x14ac:dyDescent="0.3">
      <c r="B200" s="8">
        <v>196</v>
      </c>
      <c r="C200" s="9">
        <v>150.71473960633</v>
      </c>
      <c r="D200" s="9">
        <v>100.68199916613</v>
      </c>
      <c r="E200" s="9">
        <v>3.8656842961377702</v>
      </c>
      <c r="F200" s="10">
        <v>197682.44217459901</v>
      </c>
      <c r="G200" s="10">
        <v>547.54744087418396</v>
      </c>
      <c r="H200" s="11">
        <v>5.8004281071280301</v>
      </c>
      <c r="I200" s="10">
        <v>777.41680896378296</v>
      </c>
      <c r="J200" s="11">
        <v>5.1069311088845</v>
      </c>
      <c r="K200" s="12">
        <v>0.74871904969428604</v>
      </c>
      <c r="L200" s="13">
        <v>6.0708715216220099E-5</v>
      </c>
      <c r="M200" s="14">
        <v>2.60982487662829E-4</v>
      </c>
      <c r="N200" s="14">
        <v>-1.71398951330655E-4</v>
      </c>
      <c r="O200" s="20">
        <v>5.5954529476636601E-2</v>
      </c>
      <c r="P200" s="20">
        <v>3.0371852934239399E-2</v>
      </c>
      <c r="Q200" s="10">
        <v>3994.43957722392</v>
      </c>
      <c r="R200" s="10">
        <v>345.88897910159199</v>
      </c>
      <c r="S200" s="11">
        <v>41.623450933659903</v>
      </c>
      <c r="T200" s="11">
        <v>66.677050131118605</v>
      </c>
      <c r="U200" s="10">
        <v>8279.6060692368901</v>
      </c>
      <c r="V200" s="10">
        <v>762.24325413873999</v>
      </c>
      <c r="W200" s="11">
        <v>34.957830054218597</v>
      </c>
      <c r="X200" s="11">
        <v>62.633087551265596</v>
      </c>
      <c r="Y200" s="10">
        <v>1786.85912882408</v>
      </c>
      <c r="Z200" s="10">
        <v>129.77142864974701</v>
      </c>
      <c r="AA200" s="11">
        <v>38.645613338631698</v>
      </c>
      <c r="AB200" s="11">
        <v>64.693833249026795</v>
      </c>
      <c r="AC200" s="10">
        <v>6080.2450216678399</v>
      </c>
      <c r="AD200" s="10">
        <v>770.86611996282204</v>
      </c>
      <c r="AE200" s="11">
        <v>31.943628144598598</v>
      </c>
      <c r="AF200" s="11">
        <v>52.296816275938198</v>
      </c>
      <c r="AG200" s="10">
        <v>4604.99491819183</v>
      </c>
      <c r="AH200" s="10">
        <v>572.69643913064499</v>
      </c>
      <c r="AI200" s="11">
        <v>41.146401404227802</v>
      </c>
      <c r="AJ200" s="11">
        <v>54.928187434464597</v>
      </c>
      <c r="AL200" s="17">
        <v>130.42162150386201</v>
      </c>
    </row>
    <row r="201" spans="2:38" x14ac:dyDescent="0.3">
      <c r="B201" s="8">
        <v>197</v>
      </c>
      <c r="C201" s="9">
        <v>149.64302859218401</v>
      </c>
      <c r="D201" s="9">
        <v>99.414467008800699</v>
      </c>
      <c r="E201" s="9">
        <v>4.0517224612627896</v>
      </c>
      <c r="F201" s="10">
        <v>211917.83869305599</v>
      </c>
      <c r="G201" s="10">
        <v>575.30614906158996</v>
      </c>
      <c r="H201" s="11">
        <v>12.613568450416199</v>
      </c>
      <c r="I201" s="10">
        <v>859.92500289219902</v>
      </c>
      <c r="J201" s="11">
        <v>5.7007143002467</v>
      </c>
      <c r="K201" s="12">
        <v>0.81179397029296396</v>
      </c>
      <c r="L201" s="13">
        <v>-2.7560532394222201E-4</v>
      </c>
      <c r="M201" s="14">
        <v>-3.1433898640150301E-4</v>
      </c>
      <c r="N201" s="14">
        <v>-2.1311147282991499E-4</v>
      </c>
      <c r="O201" s="20">
        <v>2.9384558669906399E-2</v>
      </c>
      <c r="P201" s="20">
        <v>2.62188101608553E-2</v>
      </c>
      <c r="Q201" s="10">
        <v>4160.7316060977701</v>
      </c>
      <c r="R201" s="10">
        <v>443.86996283320099</v>
      </c>
      <c r="S201" s="11">
        <v>40.873139976778397</v>
      </c>
      <c r="T201" s="11">
        <v>50.922704913602601</v>
      </c>
      <c r="U201" s="10">
        <v>5065.2550470382903</v>
      </c>
      <c r="V201" s="10">
        <v>547.74387325997395</v>
      </c>
      <c r="W201" s="11">
        <v>40.398305683385701</v>
      </c>
      <c r="X201" s="11">
        <v>54.800651243368897</v>
      </c>
      <c r="Y201" s="10">
        <v>2061.6191648437998</v>
      </c>
      <c r="Z201" s="10">
        <v>124.178263328242</v>
      </c>
      <c r="AA201" s="11">
        <v>42.218753816033498</v>
      </c>
      <c r="AB201" s="11">
        <v>48.984993707719298</v>
      </c>
      <c r="AC201" s="10">
        <v>6810.72934878246</v>
      </c>
      <c r="AD201" s="10">
        <v>543.38516736193606</v>
      </c>
      <c r="AE201" s="11">
        <v>40.421002522234303</v>
      </c>
      <c r="AF201" s="11">
        <v>54.516352243308297</v>
      </c>
      <c r="AG201" s="10">
        <v>2318.9676956547501</v>
      </c>
      <c r="AH201" s="10">
        <v>358.26014910530398</v>
      </c>
      <c r="AI201" s="11">
        <v>35.451948105228901</v>
      </c>
      <c r="AJ201" s="11">
        <v>53.1729929774189</v>
      </c>
      <c r="AL201" s="17">
        <v>129.499249832092</v>
      </c>
    </row>
    <row r="202" spans="2:38" x14ac:dyDescent="0.3">
      <c r="B202" s="8">
        <v>198</v>
      </c>
      <c r="C202" s="9">
        <v>153.25389309477799</v>
      </c>
      <c r="D202" s="9">
        <v>101.539537247035</v>
      </c>
      <c r="E202" s="9">
        <v>3.78959917096957</v>
      </c>
      <c r="F202" s="10">
        <v>201105.03608681899</v>
      </c>
      <c r="G202" s="10">
        <v>451.55418053136401</v>
      </c>
      <c r="H202" s="11">
        <v>6.2177240053835403</v>
      </c>
      <c r="I202" s="10">
        <v>833.58909149310296</v>
      </c>
      <c r="J202" s="11">
        <v>3.03696292736206</v>
      </c>
      <c r="K202" s="12">
        <v>0.81861253688395597</v>
      </c>
      <c r="L202" s="13">
        <v>-1.31314158333379E-3</v>
      </c>
      <c r="M202" s="14">
        <v>2.71701616527422E-4</v>
      </c>
      <c r="N202" s="14">
        <v>-2.1818917403067199E-4</v>
      </c>
      <c r="O202" s="20">
        <v>9.6259589490995407E-3</v>
      </c>
      <c r="P202" s="20">
        <v>3.1308456388281197E-2</v>
      </c>
      <c r="Q202" s="10">
        <v>6973.1481271215398</v>
      </c>
      <c r="R202" s="10">
        <v>381.24914102620698</v>
      </c>
      <c r="S202" s="11">
        <v>44.767735391756503</v>
      </c>
      <c r="T202" s="11">
        <v>70.676494142067398</v>
      </c>
      <c r="U202" s="10">
        <v>6677.3477395826503</v>
      </c>
      <c r="V202" s="10">
        <v>710.489063453874</v>
      </c>
      <c r="W202" s="11">
        <v>38.324015584923103</v>
      </c>
      <c r="X202" s="11">
        <v>44.873126861875697</v>
      </c>
      <c r="Y202" s="10">
        <v>1287.1441310019</v>
      </c>
      <c r="Z202" s="10">
        <v>203.866967926294</v>
      </c>
      <c r="AA202" s="11">
        <v>43.519115878291501</v>
      </c>
      <c r="AB202" s="11">
        <v>67.553078916860201</v>
      </c>
      <c r="AC202" s="10">
        <v>4715.2522686714801</v>
      </c>
      <c r="AD202" s="10">
        <v>639.69974422867006</v>
      </c>
      <c r="AE202" s="11">
        <v>39.634700896526198</v>
      </c>
      <c r="AF202" s="11">
        <v>61.495201874668297</v>
      </c>
      <c r="AG202" s="10">
        <v>4814.17479926327</v>
      </c>
      <c r="AH202" s="10">
        <v>476.56851087451599</v>
      </c>
      <c r="AI202" s="11">
        <v>40.473198966369203</v>
      </c>
      <c r="AJ202" s="11">
        <v>84.759211379466606</v>
      </c>
      <c r="AL202" s="17">
        <v>129.27118517506</v>
      </c>
    </row>
    <row r="203" spans="2:38" x14ac:dyDescent="0.3">
      <c r="B203" s="8">
        <v>199</v>
      </c>
      <c r="C203" s="9">
        <v>152.295861989895</v>
      </c>
      <c r="D203" s="9">
        <v>102.109679433167</v>
      </c>
      <c r="E203" s="9">
        <v>3.7639233134483701</v>
      </c>
      <c r="F203" s="10">
        <v>192670.76016660201</v>
      </c>
      <c r="G203" s="10">
        <v>660.30794808110397</v>
      </c>
      <c r="H203" s="11">
        <v>5.4680965484852599</v>
      </c>
      <c r="I203" s="10">
        <v>827.39825398395203</v>
      </c>
      <c r="J203" s="11">
        <v>2.7938832144261401</v>
      </c>
      <c r="K203" s="12">
        <v>0.69</v>
      </c>
      <c r="L203" s="13">
        <v>-6.37948329508127E-4</v>
      </c>
      <c r="M203" s="14">
        <v>-2.2603763227874399E-4</v>
      </c>
      <c r="N203" s="14">
        <v>-4.3819113018653098E-4</v>
      </c>
      <c r="O203" s="20">
        <v>2.5952612740637399E-2</v>
      </c>
      <c r="P203" s="20">
        <v>5.2224600166783999E-2</v>
      </c>
      <c r="Q203" s="10">
        <v>2501.9811564296601</v>
      </c>
      <c r="R203" s="10">
        <v>294.04329960728103</v>
      </c>
      <c r="S203" s="11">
        <v>43.974293239808098</v>
      </c>
      <c r="T203" s="11">
        <v>68.397917455298895</v>
      </c>
      <c r="U203" s="10">
        <v>8688.7106585902893</v>
      </c>
      <c r="V203" s="10">
        <v>787.37036671787496</v>
      </c>
      <c r="W203" s="11">
        <v>41.6876429219095</v>
      </c>
      <c r="X203" s="11">
        <f>1.07*W203</f>
        <v>44.605777926443167</v>
      </c>
      <c r="Y203" s="10">
        <v>1262.36185797451</v>
      </c>
      <c r="Z203" s="10">
        <v>162.89898004840501</v>
      </c>
      <c r="AA203" s="11">
        <v>42.995876935906203</v>
      </c>
      <c r="AB203" s="11">
        <v>57.558303874434898</v>
      </c>
      <c r="AC203" s="10">
        <v>3946.0312942240298</v>
      </c>
      <c r="AD203" s="10">
        <v>666.17183238851703</v>
      </c>
      <c r="AE203" s="11">
        <v>35.442692322175297</v>
      </c>
      <c r="AF203" s="11">
        <v>60.095640848916197</v>
      </c>
      <c r="AG203" s="10">
        <v>4652.1302167842296</v>
      </c>
      <c r="AH203" s="10">
        <v>361.23152126194998</v>
      </c>
      <c r="AI203" s="11">
        <v>44.861804568248097</v>
      </c>
      <c r="AJ203" s="11">
        <f>1.07*AI203</f>
        <v>48.002130888025469</v>
      </c>
      <c r="AL203" s="17">
        <v>126.566314708731</v>
      </c>
    </row>
    <row r="204" spans="2:38" x14ac:dyDescent="0.3">
      <c r="B204" s="8">
        <v>200</v>
      </c>
      <c r="C204" s="9">
        <v>152.39122122936101</v>
      </c>
      <c r="D204" s="9">
        <v>98.943255826609601</v>
      </c>
      <c r="E204" s="9">
        <v>3.7928237255981401</v>
      </c>
      <c r="F204" s="10">
        <v>204312.56041049701</v>
      </c>
      <c r="G204" s="10">
        <v>545.22848488752095</v>
      </c>
      <c r="H204" s="11">
        <v>5.1004214443072504</v>
      </c>
      <c r="I204" s="10">
        <v>687.93381839092604</v>
      </c>
      <c r="J204" s="11">
        <v>3.7315904657255401</v>
      </c>
      <c r="K204" s="12">
        <v>0.93055405653449896</v>
      </c>
      <c r="L204" s="13">
        <v>2.7292004620389E-3</v>
      </c>
      <c r="M204" s="14">
        <v>-4.0625325035735001E-4</v>
      </c>
      <c r="N204" s="14">
        <v>-3.2115977471448002E-4</v>
      </c>
      <c r="O204" s="20">
        <v>5.6604974399517498E-2</v>
      </c>
      <c r="P204" s="20">
        <v>5.0053644986096102E-2</v>
      </c>
      <c r="Q204" s="10">
        <v>2106.6982243293901</v>
      </c>
      <c r="R204" s="10">
        <v>436.67918378109999</v>
      </c>
      <c r="S204" s="11">
        <v>39.001106415683601</v>
      </c>
      <c r="T204" s="11">
        <v>60.592487357219198</v>
      </c>
      <c r="U204" s="10">
        <v>7113.9789261891201</v>
      </c>
      <c r="V204" s="10">
        <v>660.36116139606202</v>
      </c>
      <c r="W204" s="11">
        <v>37.405394881396901</v>
      </c>
      <c r="X204" s="11">
        <v>57.141495618822603</v>
      </c>
      <c r="Y204" s="10">
        <v>1301.0839769501599</v>
      </c>
      <c r="Z204" s="10">
        <v>155.62456634873399</v>
      </c>
      <c r="AA204" s="11">
        <v>43.699274956966697</v>
      </c>
      <c r="AB204" s="11">
        <v>61.607734602860603</v>
      </c>
      <c r="AC204" s="10">
        <v>6886.8638370950302</v>
      </c>
      <c r="AD204" s="10">
        <v>745.92077684329797</v>
      </c>
      <c r="AE204" s="11">
        <v>39.340987967982301</v>
      </c>
      <c r="AF204" s="11">
        <v>59.585768801726502</v>
      </c>
      <c r="AG204" s="10">
        <v>2960.4096359038099</v>
      </c>
      <c r="AH204" s="10">
        <v>427.26861181500999</v>
      </c>
      <c r="AI204" s="11">
        <v>42.533011824901401</v>
      </c>
      <c r="AJ204" s="11">
        <v>80.318987978283403</v>
      </c>
      <c r="AL204" s="17">
        <v>110.98235831756099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7297-A144-4C3A-B301-411F666EBEAA}">
  <dimension ref="B2:AO204"/>
  <sheetViews>
    <sheetView topLeftCell="B1" zoomScale="70" zoomScaleNormal="70" workbookViewId="0">
      <selection activeCell="N44" sqref="N44"/>
    </sheetView>
  </sheetViews>
  <sheetFormatPr defaultRowHeight="14.4" x14ac:dyDescent="0.3"/>
  <cols>
    <col min="12" max="12" width="10.21875" customWidth="1"/>
    <col min="13" max="13" width="14.21875" customWidth="1"/>
    <col min="14" max="16" width="12" customWidth="1"/>
  </cols>
  <sheetData>
    <row r="2" spans="2:41" x14ac:dyDescent="0.3">
      <c r="B2" s="7" t="s">
        <v>88</v>
      </c>
      <c r="Q2" s="3"/>
    </row>
    <row r="4" spans="2:41" x14ac:dyDescent="0.3">
      <c r="B4" s="18" t="s">
        <v>60</v>
      </c>
      <c r="C4" s="18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35</v>
      </c>
      <c r="L4" s="18" t="s">
        <v>34</v>
      </c>
      <c r="M4" s="18" t="s">
        <v>40</v>
      </c>
      <c r="N4" s="18" t="s">
        <v>41</v>
      </c>
      <c r="O4" s="18" t="s">
        <v>58</v>
      </c>
      <c r="P4" s="18" t="s">
        <v>59</v>
      </c>
      <c r="Q4" s="18" t="s">
        <v>36</v>
      </c>
      <c r="R4" s="18" t="s">
        <v>37</v>
      </c>
      <c r="S4" s="18" t="s">
        <v>38</v>
      </c>
      <c r="T4" s="18" t="s">
        <v>39</v>
      </c>
      <c r="U4" s="18" t="s">
        <v>42</v>
      </c>
      <c r="V4" s="18" t="s">
        <v>43</v>
      </c>
      <c r="W4" s="18" t="s">
        <v>44</v>
      </c>
      <c r="X4" s="18" t="s">
        <v>45</v>
      </c>
      <c r="Y4" s="18" t="s">
        <v>46</v>
      </c>
      <c r="Z4" s="18" t="s">
        <v>47</v>
      </c>
      <c r="AA4" s="18" t="s">
        <v>48</v>
      </c>
      <c r="AB4" s="18" t="s">
        <v>49</v>
      </c>
      <c r="AC4" s="18" t="s">
        <v>50</v>
      </c>
      <c r="AD4" s="18" t="s">
        <v>51</v>
      </c>
      <c r="AE4" s="18" t="s">
        <v>52</v>
      </c>
      <c r="AF4" s="18" t="s">
        <v>53</v>
      </c>
      <c r="AG4" s="18" t="s">
        <v>54</v>
      </c>
      <c r="AH4" s="18" t="s">
        <v>55</v>
      </c>
      <c r="AI4" s="18" t="s">
        <v>56</v>
      </c>
      <c r="AJ4" s="18" t="s">
        <v>57</v>
      </c>
      <c r="AK4" s="8"/>
      <c r="AL4" s="18" t="s">
        <v>61</v>
      </c>
    </row>
    <row r="5" spans="2:41" x14ac:dyDescent="0.3">
      <c r="B5" s="8">
        <v>1</v>
      </c>
      <c r="C5" s="9">
        <v>244.64402460453999</v>
      </c>
      <c r="D5" s="9">
        <v>149.869355899488</v>
      </c>
      <c r="E5" s="9">
        <v>3.7750428834512801</v>
      </c>
      <c r="F5" s="10">
        <v>215121.97538083</v>
      </c>
      <c r="G5" s="10">
        <v>663.02397886917402</v>
      </c>
      <c r="H5" s="11">
        <v>5.4437192436113202</v>
      </c>
      <c r="I5" s="10">
        <v>714.84695232814295</v>
      </c>
      <c r="J5" s="11">
        <v>1.6670869894770199</v>
      </c>
      <c r="K5" s="12">
        <v>0.76179979667994302</v>
      </c>
      <c r="L5" s="13">
        <v>-1.7293541081862701E-4</v>
      </c>
      <c r="M5" s="14">
        <v>-3.2482629642414002E-4</v>
      </c>
      <c r="N5" s="14">
        <v>-1.9183252640829699E-4</v>
      </c>
      <c r="O5" s="20">
        <v>6.1151433101855397E-2</v>
      </c>
      <c r="P5" s="20">
        <v>0.13536499795408499</v>
      </c>
      <c r="Q5" s="10">
        <v>5055.9118219333004</v>
      </c>
      <c r="R5" s="10">
        <v>489.52898216203801</v>
      </c>
      <c r="S5" s="11">
        <v>85.882857283142698</v>
      </c>
      <c r="T5" s="11">
        <v>97.602582387515199</v>
      </c>
      <c r="U5" s="10">
        <v>4919.9539901830694</v>
      </c>
      <c r="V5" s="10">
        <v>905.02287243295098</v>
      </c>
      <c r="W5" s="11">
        <v>97.788763506579699</v>
      </c>
      <c r="X5" s="11">
        <v>122.120865081701</v>
      </c>
      <c r="Y5" s="10">
        <v>5948.9764839636873</v>
      </c>
      <c r="Z5" s="10">
        <v>639.56713993083872</v>
      </c>
      <c r="AA5" s="11">
        <v>98.885006303402307</v>
      </c>
      <c r="AB5" s="11">
        <v>155.30939765070499</v>
      </c>
      <c r="AC5" s="10">
        <v>7514.4966113225528</v>
      </c>
      <c r="AD5" s="10">
        <v>807.87428201790158</v>
      </c>
      <c r="AE5" s="11">
        <v>93.190419465513102</v>
      </c>
      <c r="AF5" s="11">
        <v>152.027565441668</v>
      </c>
      <c r="AG5" s="10">
        <v>3578.1069603709698</v>
      </c>
      <c r="AH5" s="10">
        <v>613.67345900697796</v>
      </c>
      <c r="AI5" s="11">
        <v>78.017043694755301</v>
      </c>
      <c r="AJ5" s="11">
        <v>113.551045490196</v>
      </c>
      <c r="AL5" s="17">
        <v>163.33266995167301</v>
      </c>
      <c r="AO5" s="21"/>
    </row>
    <row r="6" spans="2:41" x14ac:dyDescent="0.3">
      <c r="B6" s="8">
        <v>2</v>
      </c>
      <c r="C6" s="9">
        <v>252.125673263755</v>
      </c>
      <c r="D6" s="9">
        <v>149.13305775067499</v>
      </c>
      <c r="E6" s="9">
        <v>3.8683240086285502</v>
      </c>
      <c r="F6" s="10">
        <v>184963.641565628</v>
      </c>
      <c r="G6" s="10">
        <v>634.92448253407497</v>
      </c>
      <c r="H6" s="11">
        <v>9.9217288501562599</v>
      </c>
      <c r="I6" s="10">
        <v>723.56745332311596</v>
      </c>
      <c r="J6" s="11">
        <v>5.9728305833930797</v>
      </c>
      <c r="K6" s="12">
        <v>0.55786832266221698</v>
      </c>
      <c r="L6" s="13">
        <v>-6.8439084668926796E-4</v>
      </c>
      <c r="M6" s="14">
        <v>1.8487674899291299E-4</v>
      </c>
      <c r="N6" s="14">
        <v>-1.58807209266367E-4</v>
      </c>
      <c r="O6" s="20">
        <v>0.10862932448104699</v>
      </c>
      <c r="P6" s="20">
        <v>5.7005624605519598E-2</v>
      </c>
      <c r="Q6" s="10">
        <v>4367.0765535092996</v>
      </c>
      <c r="R6" s="10">
        <v>595.25245172264704</v>
      </c>
      <c r="S6" s="11">
        <v>74.925519171669706</v>
      </c>
      <c r="T6" s="11">
        <v>98.117617842743101</v>
      </c>
      <c r="U6" s="10">
        <v>17453.935661921834</v>
      </c>
      <c r="V6" s="10">
        <v>705.28949490424168</v>
      </c>
      <c r="W6" s="11">
        <v>91.672283356249807</v>
      </c>
      <c r="X6" s="11">
        <v>121.314587045425</v>
      </c>
      <c r="Y6" s="10">
        <v>4167.9980362709575</v>
      </c>
      <c r="Z6" s="10">
        <v>632.17383747835265</v>
      </c>
      <c r="AA6" s="11">
        <v>99.092556946896394</v>
      </c>
      <c r="AB6" s="11">
        <v>132.44894709507301</v>
      </c>
      <c r="AC6" s="10">
        <v>5264.8396247633145</v>
      </c>
      <c r="AD6" s="10">
        <v>798.53537365686645</v>
      </c>
      <c r="AE6" s="11">
        <v>79.966093358143098</v>
      </c>
      <c r="AF6" s="11">
        <v>124.222928425962</v>
      </c>
      <c r="AG6" s="10">
        <v>4523.4791126554601</v>
      </c>
      <c r="AH6" s="10">
        <v>427.09903971885001</v>
      </c>
      <c r="AI6" s="11">
        <v>99.064191634882206</v>
      </c>
      <c r="AJ6" s="11">
        <f>1.05*AI6</f>
        <v>104.01740121662633</v>
      </c>
      <c r="AL6" s="17">
        <v>156.698275077425</v>
      </c>
      <c r="AO6" s="22"/>
    </row>
    <row r="7" spans="2:41" x14ac:dyDescent="0.3">
      <c r="B7" s="8">
        <v>3</v>
      </c>
      <c r="C7" s="9">
        <v>250.82498791630999</v>
      </c>
      <c r="D7" s="9">
        <v>148.29025941273801</v>
      </c>
      <c r="E7" s="9">
        <v>3.6844198817169702</v>
      </c>
      <c r="F7" s="10">
        <v>205574.50788636401</v>
      </c>
      <c r="G7" s="10">
        <v>587.98078120027299</v>
      </c>
      <c r="H7" s="11">
        <v>5.4820939138909797</v>
      </c>
      <c r="I7" s="10">
        <v>810.56090509388605</v>
      </c>
      <c r="J7" s="11">
        <v>2.18117833578154</v>
      </c>
      <c r="K7" s="12">
        <v>0.87757292322000902</v>
      </c>
      <c r="L7" s="13">
        <v>-2.42382265760864E-4</v>
      </c>
      <c r="M7" s="14">
        <v>-2.3686936739083399E-4</v>
      </c>
      <c r="N7" s="14">
        <v>-2.3494861569823601E-4</v>
      </c>
      <c r="O7" s="20">
        <v>4.6213466956449699E-2</v>
      </c>
      <c r="P7" s="20">
        <v>4.4010198685193902E-2</v>
      </c>
      <c r="Q7" s="10">
        <v>5206.6890903114299</v>
      </c>
      <c r="R7" s="10">
        <v>479.53534282893497</v>
      </c>
      <c r="S7" s="11">
        <v>88.020898852579094</v>
      </c>
      <c r="T7" s="11">
        <v>138.348468918886</v>
      </c>
      <c r="U7" s="10">
        <v>6201.1560078659622</v>
      </c>
      <c r="V7" s="10">
        <v>714.94641571374007</v>
      </c>
      <c r="W7" s="11">
        <v>81.881839280980998</v>
      </c>
      <c r="X7" s="11">
        <v>135.76914467452499</v>
      </c>
      <c r="Y7" s="10">
        <v>7434.0065316378714</v>
      </c>
      <c r="Z7" s="10">
        <v>607.76968472278827</v>
      </c>
      <c r="AA7" s="11">
        <v>106.010752508127</v>
      </c>
      <c r="AB7" s="11">
        <v>125.823754678105</v>
      </c>
      <c r="AC7" s="10">
        <v>9390.324039963627</v>
      </c>
      <c r="AD7" s="10">
        <v>767.7090754393115</v>
      </c>
      <c r="AE7" s="11">
        <v>80.4212782060129</v>
      </c>
      <c r="AF7" s="11">
        <v>132.87929686613199</v>
      </c>
      <c r="AG7" s="10">
        <v>6660.4446934725702</v>
      </c>
      <c r="AH7" s="10">
        <v>558.84966391862395</v>
      </c>
      <c r="AI7" s="11">
        <v>91.359261229284996</v>
      </c>
      <c r="AJ7" s="11">
        <v>100.068960024193</v>
      </c>
      <c r="AL7" s="17">
        <v>158.82480411493501</v>
      </c>
    </row>
    <row r="8" spans="2:41" x14ac:dyDescent="0.3">
      <c r="B8" s="8">
        <v>4</v>
      </c>
      <c r="C8" s="9">
        <v>247.98196046606901</v>
      </c>
      <c r="D8" s="9">
        <v>151.25652765049199</v>
      </c>
      <c r="E8" s="9">
        <v>4.0851727707028402</v>
      </c>
      <c r="F8" s="10">
        <v>218494.714399055</v>
      </c>
      <c r="G8" s="10">
        <v>533.16528224018998</v>
      </c>
      <c r="H8" s="11">
        <v>5.9146783923538404</v>
      </c>
      <c r="I8" s="10">
        <v>776.24656792462395</v>
      </c>
      <c r="J8" s="11">
        <v>3.3707063777045598</v>
      </c>
      <c r="K8" s="12">
        <v>0.96290712607792905</v>
      </c>
      <c r="L8" s="13">
        <v>3.1755804234694001E-3</v>
      </c>
      <c r="M8" s="14">
        <v>-1.8795761683826801E-4</v>
      </c>
      <c r="N8" s="14">
        <v>3.4885309440614999E-4</v>
      </c>
      <c r="O8" s="20">
        <v>3.4736266384128703E-2</v>
      </c>
      <c r="P8" s="20">
        <v>3.5127281688172897E-2</v>
      </c>
      <c r="Q8" s="10">
        <v>4954.50379990902</v>
      </c>
      <c r="R8" s="10">
        <v>527.09853942263203</v>
      </c>
      <c r="S8" s="11">
        <v>91.036467582183704</v>
      </c>
      <c r="T8" s="11">
        <v>102.09724923944999</v>
      </c>
      <c r="U8" s="10">
        <v>13552.967339564892</v>
      </c>
      <c r="V8" s="10">
        <v>886.69946129522725</v>
      </c>
      <c r="W8" s="11">
        <v>104.190513564708</v>
      </c>
      <c r="X8" s="11">
        <v>145.590177086529</v>
      </c>
      <c r="Y8" s="10">
        <v>8592.8923321301409</v>
      </c>
      <c r="Z8" s="10">
        <v>681.73876083165749</v>
      </c>
      <c r="AA8" s="11">
        <v>97.622733384142293</v>
      </c>
      <c r="AB8" s="11">
        <v>169.16356189316099</v>
      </c>
      <c r="AC8" s="10">
        <v>10854.179787953863</v>
      </c>
      <c r="AD8" s="10">
        <v>861.14369789262003</v>
      </c>
      <c r="AE8" s="11">
        <v>104.921555613998</v>
      </c>
      <c r="AF8" s="11">
        <v>161.95691669749999</v>
      </c>
      <c r="AG8" s="10">
        <v>4325.1127689200903</v>
      </c>
      <c r="AH8" s="10">
        <v>345.03261119937798</v>
      </c>
      <c r="AI8" s="11">
        <v>82.096608914273105</v>
      </c>
      <c r="AJ8" s="11">
        <v>137.653633416236</v>
      </c>
      <c r="AL8" s="17">
        <v>164.15039545757699</v>
      </c>
    </row>
    <row r="9" spans="2:41" x14ac:dyDescent="0.3">
      <c r="B9" s="8">
        <v>5</v>
      </c>
      <c r="C9" s="9">
        <v>247.866602770844</v>
      </c>
      <c r="D9" s="9">
        <v>148.78953993321099</v>
      </c>
      <c r="E9" s="9">
        <v>4.0693040209438198</v>
      </c>
      <c r="F9" s="10">
        <v>197596.48666096601</v>
      </c>
      <c r="G9" s="10">
        <v>595.600089253188</v>
      </c>
      <c r="H9" s="11">
        <v>5.6285331416178899</v>
      </c>
      <c r="I9" s="10">
        <f>1.07*G9</f>
        <v>637.29209550091116</v>
      </c>
      <c r="J9" s="11">
        <v>4.0989357518600098</v>
      </c>
      <c r="K9" s="12">
        <v>0.931287257170898</v>
      </c>
      <c r="L9" s="13">
        <v>-9.7423313101334505E-4</v>
      </c>
      <c r="M9" s="14">
        <v>-3.0559479314675798E-4</v>
      </c>
      <c r="N9" s="14">
        <v>1.77326372263131E-4</v>
      </c>
      <c r="O9" s="20">
        <v>1.3999329772819299E-2</v>
      </c>
      <c r="P9" s="20">
        <v>2.17165140277123E-2</v>
      </c>
      <c r="Q9" s="10">
        <v>4360.1173924145996</v>
      </c>
      <c r="R9" s="10">
        <v>648.06570563829905</v>
      </c>
      <c r="S9" s="11">
        <v>107.687188192702</v>
      </c>
      <c r="T9" s="11">
        <f>1.05*S9</f>
        <v>113.07154760233711</v>
      </c>
      <c r="U9" s="10">
        <v>11083.063823470309</v>
      </c>
      <c r="V9" s="10">
        <v>893.89732832127822</v>
      </c>
      <c r="W9" s="11">
        <v>85.910179643192805</v>
      </c>
      <c r="X9" s="11">
        <v>129.038728202144</v>
      </c>
      <c r="Y9" s="10">
        <v>5748.4963883978071</v>
      </c>
      <c r="Z9" s="10">
        <v>596.91134942675217</v>
      </c>
      <c r="AA9" s="11">
        <v>84.687347834310202</v>
      </c>
      <c r="AB9" s="11">
        <v>161.970325832741</v>
      </c>
      <c r="AC9" s="10">
        <v>7261.2585958709133</v>
      </c>
      <c r="AD9" s="10">
        <v>753.99328348642382</v>
      </c>
      <c r="AE9" s="11">
        <v>84.317385644944395</v>
      </c>
      <c r="AF9" s="11">
        <v>168.206872079958</v>
      </c>
      <c r="AG9" s="10">
        <v>10886.061132362</v>
      </c>
      <c r="AH9" s="10">
        <v>433.01429480213397</v>
      </c>
      <c r="AI9" s="11">
        <v>81.762050770790296</v>
      </c>
      <c r="AJ9" s="11">
        <v>109.317736767894</v>
      </c>
      <c r="AL9" s="17">
        <v>171.76902740318999</v>
      </c>
    </row>
    <row r="10" spans="2:41" x14ac:dyDescent="0.3">
      <c r="B10" s="8">
        <v>6</v>
      </c>
      <c r="C10" s="9">
        <v>255.78139872247499</v>
      </c>
      <c r="D10" s="9">
        <v>152.69534851350599</v>
      </c>
      <c r="E10" s="9">
        <v>3.9232738573373598</v>
      </c>
      <c r="F10" s="10">
        <v>207997.09772491801</v>
      </c>
      <c r="G10" s="10">
        <v>512.90514492666296</v>
      </c>
      <c r="H10" s="11">
        <v>9.2723047408733006</v>
      </c>
      <c r="I10" s="10">
        <v>651.16613521316594</v>
      </c>
      <c r="J10" s="11">
        <v>6.47612609762405</v>
      </c>
      <c r="K10" s="12">
        <v>0.91036684501723497</v>
      </c>
      <c r="L10" s="13">
        <v>1.2145545062257699E-3</v>
      </c>
      <c r="M10" s="14">
        <v>1.08647149751922E-4</v>
      </c>
      <c r="N10" s="14">
        <v>-3.3344102913177199E-4</v>
      </c>
      <c r="O10" s="20">
        <v>1.78098187512142E-2</v>
      </c>
      <c r="P10" s="20">
        <v>2.2257436417665501E-2</v>
      </c>
      <c r="Q10" s="10">
        <v>3485.84051325475</v>
      </c>
      <c r="R10" s="10">
        <v>457.053212476959</v>
      </c>
      <c r="S10" s="11">
        <v>78.680780551520598</v>
      </c>
      <c r="T10" s="11">
        <v>103.14589940362799</v>
      </c>
      <c r="U10" s="10">
        <v>13139.626513700208</v>
      </c>
      <c r="V10" s="10">
        <v>962.31006745069919</v>
      </c>
      <c r="W10" s="11">
        <v>92.419005280795503</v>
      </c>
      <c r="X10" s="11">
        <v>143.18431768934599</v>
      </c>
      <c r="Y10" s="10">
        <v>4757.157044151847</v>
      </c>
      <c r="Z10" s="10">
        <v>599.20097961040506</v>
      </c>
      <c r="AA10" s="11">
        <v>101.817288626543</v>
      </c>
      <c r="AB10" s="11">
        <v>123.128124913622</v>
      </c>
      <c r="AC10" s="10">
        <v>6009.0404768233857</v>
      </c>
      <c r="AD10" s="10">
        <v>756.88544792893265</v>
      </c>
      <c r="AE10" s="11">
        <v>77.539392372875696</v>
      </c>
      <c r="AF10" s="11">
        <v>114.63579334180299</v>
      </c>
      <c r="AG10" s="10">
        <v>4672.6815428591799</v>
      </c>
      <c r="AH10" s="10">
        <v>383.735530775249</v>
      </c>
      <c r="AI10" s="11">
        <v>86.470734165830507</v>
      </c>
      <c r="AJ10" s="11">
        <v>145.519598734776</v>
      </c>
      <c r="AL10" s="17">
        <v>152.75128934462199</v>
      </c>
    </row>
    <row r="11" spans="2:41" x14ac:dyDescent="0.3">
      <c r="B11" s="8">
        <v>7</v>
      </c>
      <c r="C11" s="9">
        <v>249.853677358894</v>
      </c>
      <c r="D11" s="9">
        <v>150.346351029419</v>
      </c>
      <c r="E11" s="9">
        <v>3.81615460347441</v>
      </c>
      <c r="F11" s="10">
        <v>192263.98456759201</v>
      </c>
      <c r="G11" s="10">
        <v>550.53521714489898</v>
      </c>
      <c r="H11" s="11">
        <v>5.9415969209080499</v>
      </c>
      <c r="I11" s="10">
        <v>850.703465734053</v>
      </c>
      <c r="J11" s="11">
        <v>2.6896566471816099</v>
      </c>
      <c r="K11" s="12">
        <v>0.84799521484399099</v>
      </c>
      <c r="L11" s="13">
        <v>-1.58080379438466E-3</v>
      </c>
      <c r="M11" s="14">
        <v>-1.9357882539075601E-4</v>
      </c>
      <c r="N11" s="14">
        <v>1.00882706350166E-3</v>
      </c>
      <c r="O11" s="20">
        <v>5.6821243355359298E-2</v>
      </c>
      <c r="P11" s="20">
        <v>8.0198187234804298E-3</v>
      </c>
      <c r="Q11" s="10">
        <v>3827.2151369817798</v>
      </c>
      <c r="R11" s="10">
        <v>537.40816396700302</v>
      </c>
      <c r="S11" s="11">
        <v>70.936352093903295</v>
      </c>
      <c r="T11" s="11">
        <v>99.282590914320295</v>
      </c>
      <c r="U11" s="10">
        <v>9553.8046872926443</v>
      </c>
      <c r="V11" s="10">
        <v>1058.43594473442</v>
      </c>
      <c r="W11" s="11">
        <v>74.399268295674403</v>
      </c>
      <c r="X11" s="11">
        <v>106.961077516958</v>
      </c>
      <c r="Y11" s="10">
        <v>5610.0110619126626</v>
      </c>
      <c r="Z11" s="10">
        <v>662.6712125238007</v>
      </c>
      <c r="AA11" s="11">
        <v>97.077371935486099</v>
      </c>
      <c r="AB11" s="11">
        <v>188.086024261338</v>
      </c>
      <c r="AC11" s="10">
        <v>7086.3297624159959</v>
      </c>
      <c r="AD11" s="10">
        <v>837.05837371427458</v>
      </c>
      <c r="AE11" s="11">
        <v>91.018158291149604</v>
      </c>
      <c r="AF11" s="11">
        <v>120.78247188971601</v>
      </c>
      <c r="AG11" s="10">
        <v>4643.7416609085803</v>
      </c>
      <c r="AH11" s="10">
        <v>477.930898428668</v>
      </c>
      <c r="AI11" s="11">
        <v>105.255203060029</v>
      </c>
      <c r="AJ11" s="11">
        <f>1.05*AI11</f>
        <v>110.51796321303046</v>
      </c>
      <c r="AL11" s="17">
        <v>168.088136186334</v>
      </c>
    </row>
    <row r="12" spans="2:41" x14ac:dyDescent="0.3">
      <c r="B12" s="8">
        <v>8</v>
      </c>
      <c r="C12" s="9">
        <v>249.65136903057299</v>
      </c>
      <c r="D12" s="9">
        <v>152.0688186806</v>
      </c>
      <c r="E12" s="9">
        <v>3.9100402675408201</v>
      </c>
      <c r="F12" s="10">
        <v>215900.03910880399</v>
      </c>
      <c r="G12" s="10">
        <v>586.17404745973499</v>
      </c>
      <c r="H12" s="11">
        <v>9.1902662146366705</v>
      </c>
      <c r="I12" s="10">
        <v>857.85407068756604</v>
      </c>
      <c r="J12" s="11">
        <v>1.55244526091933</v>
      </c>
      <c r="K12" s="12">
        <v>0.719745404485304</v>
      </c>
      <c r="L12" s="13">
        <v>-8.3496494427456696E-4</v>
      </c>
      <c r="M12" s="14">
        <v>-2.34925095497981E-4</v>
      </c>
      <c r="N12" s="14">
        <v>1.7506285097405999E-4</v>
      </c>
      <c r="O12" s="20">
        <v>6.8467993697224297E-2</v>
      </c>
      <c r="P12" s="20">
        <v>5.2534331116678497E-2</v>
      </c>
      <c r="Q12" s="10">
        <v>4171.7382369174802</v>
      </c>
      <c r="R12" s="10">
        <v>543.72144184677302</v>
      </c>
      <c r="S12" s="11">
        <v>82.667141454775802</v>
      </c>
      <c r="T12" s="11">
        <v>125.183122644175</v>
      </c>
      <c r="U12" s="10">
        <v>8384.0827796805279</v>
      </c>
      <c r="V12" s="10">
        <v>1021.7800067074527</v>
      </c>
      <c r="W12" s="11">
        <v>109.567920694297</v>
      </c>
      <c r="X12" s="11">
        <v>163.68920182032099</v>
      </c>
      <c r="Y12" s="10">
        <v>9520.5452359604424</v>
      </c>
      <c r="Z12" s="10">
        <v>825.57979024261226</v>
      </c>
      <c r="AA12" s="11">
        <v>115.206149839464</v>
      </c>
      <c r="AB12" s="11">
        <v>129.496508299054</v>
      </c>
      <c r="AC12" s="10">
        <v>12025.951877002664</v>
      </c>
      <c r="AD12" s="10">
        <v>1042.8376297801417</v>
      </c>
      <c r="AE12" s="11">
        <v>92.856219632715806</v>
      </c>
      <c r="AF12" s="11">
        <v>162.832623198737</v>
      </c>
      <c r="AG12" s="10">
        <v>6235.6009439499403</v>
      </c>
      <c r="AH12" s="10">
        <v>580.881924765436</v>
      </c>
      <c r="AI12" s="11">
        <v>90.029417706112</v>
      </c>
      <c r="AJ12" s="11">
        <f>1.05*AI12</f>
        <v>94.530888591417607</v>
      </c>
      <c r="AL12" s="17">
        <v>183.48290713754901</v>
      </c>
    </row>
    <row r="13" spans="2:41" x14ac:dyDescent="0.3">
      <c r="B13" s="8">
        <v>9</v>
      </c>
      <c r="C13" s="9">
        <v>249.01740943310199</v>
      </c>
      <c r="D13" s="9">
        <v>152.92245797778</v>
      </c>
      <c r="E13" s="9">
        <v>3.9313955976295301</v>
      </c>
      <c r="F13" s="10">
        <v>201837.64835434</v>
      </c>
      <c r="G13" s="10">
        <v>495.99365478491899</v>
      </c>
      <c r="H13" s="11">
        <v>4.0588890349028102</v>
      </c>
      <c r="I13" s="10">
        <v>856.57261337715704</v>
      </c>
      <c r="J13" s="11">
        <v>2.7139823249306998</v>
      </c>
      <c r="K13" s="12">
        <v>0.89</v>
      </c>
      <c r="L13" s="13">
        <v>9.2468073001776205E-4</v>
      </c>
      <c r="M13" s="14">
        <v>1.7869283843315099E-4</v>
      </c>
      <c r="N13" s="14">
        <v>-1.0552843361185899E-4</v>
      </c>
      <c r="O13" s="20">
        <v>4.3964717355553497E-2</v>
      </c>
      <c r="P13" s="20">
        <v>4.1380390918665202E-2</v>
      </c>
      <c r="Q13" s="10">
        <v>3167.68686526805</v>
      </c>
      <c r="R13" s="10">
        <v>433.28332414325598</v>
      </c>
      <c r="S13" s="11">
        <v>75.997661879563907</v>
      </c>
      <c r="T13" s="11">
        <v>108.782415384652</v>
      </c>
      <c r="U13" s="10">
        <v>9055.5152166709377</v>
      </c>
      <c r="V13" s="10">
        <v>846.22033724765731</v>
      </c>
      <c r="W13" s="11">
        <v>88.800272059543303</v>
      </c>
      <c r="X13" s="11">
        <v>99.515588343681998</v>
      </c>
      <c r="Y13" s="10">
        <v>2746.5063436384362</v>
      </c>
      <c r="Z13" s="10">
        <v>587.14551852319732</v>
      </c>
      <c r="AA13" s="11">
        <v>93.424887838442203</v>
      </c>
      <c r="AB13" s="11">
        <v>113.048271648777</v>
      </c>
      <c r="AC13" s="10">
        <v>3469.2711709117093</v>
      </c>
      <c r="AD13" s="10">
        <v>741.65749708193346</v>
      </c>
      <c r="AE13" s="11">
        <v>89.426606587988104</v>
      </c>
      <c r="AF13" s="11">
        <v>110.935954081427</v>
      </c>
      <c r="AG13" s="10">
        <v>5674.1207655603903</v>
      </c>
      <c r="AH13" s="10">
        <v>559.34687222088905</v>
      </c>
      <c r="AI13" s="11">
        <v>107.975345719529</v>
      </c>
      <c r="AJ13" s="11">
        <f>1.05*AI13</f>
        <v>113.37411300550546</v>
      </c>
      <c r="AL13" s="17">
        <v>135.49996775181299</v>
      </c>
    </row>
    <row r="14" spans="2:41" x14ac:dyDescent="0.3">
      <c r="B14" s="8">
        <v>10</v>
      </c>
      <c r="C14" s="9">
        <v>251.185203957672</v>
      </c>
      <c r="D14" s="9">
        <v>150.046665145113</v>
      </c>
      <c r="E14" s="9">
        <v>4.1223623393212501</v>
      </c>
      <c r="F14" s="10">
        <v>203279.51004031301</v>
      </c>
      <c r="G14" s="10">
        <v>549.88113177810203</v>
      </c>
      <c r="H14" s="11">
        <v>4.2717269235398998</v>
      </c>
      <c r="I14" s="10">
        <v>863.01610834606697</v>
      </c>
      <c r="J14" s="11">
        <v>5.7782600598089298</v>
      </c>
      <c r="K14" s="12">
        <v>0.98994340191723496</v>
      </c>
      <c r="L14" s="13">
        <v>-4.4943520117742301E-4</v>
      </c>
      <c r="M14" s="14">
        <v>-1.2352470808367301E-4</v>
      </c>
      <c r="N14" s="14">
        <v>-3.1074009256604098E-4</v>
      </c>
      <c r="O14" s="20">
        <v>3.2467299020868701E-2</v>
      </c>
      <c r="P14" s="20">
        <v>4.6791914698316901E-2</v>
      </c>
      <c r="Q14" s="10">
        <v>4273.3268081286096</v>
      </c>
      <c r="R14" s="10">
        <v>514.65907557069795</v>
      </c>
      <c r="S14" s="11">
        <v>89.844091424884397</v>
      </c>
      <c r="T14" s="11">
        <v>108.667379738413</v>
      </c>
      <c r="U14" s="10">
        <v>8102.8115714146907</v>
      </c>
      <c r="V14" s="10">
        <v>999.80470098541628</v>
      </c>
      <c r="W14" s="11">
        <v>103.022420750668</v>
      </c>
      <c r="X14" s="11">
        <v>136.84447764486299</v>
      </c>
      <c r="Y14" s="10">
        <v>6471.0170055086301</v>
      </c>
      <c r="Z14" s="10">
        <v>677.22851515179514</v>
      </c>
      <c r="AA14" s="11">
        <v>92.449702907493204</v>
      </c>
      <c r="AB14" s="11">
        <v>154.46908254011399</v>
      </c>
      <c r="AC14" s="10">
        <v>8173.9162174845851</v>
      </c>
      <c r="AD14" s="10">
        <v>855.44654545489914</v>
      </c>
      <c r="AE14" s="11">
        <v>84.984849844448902</v>
      </c>
      <c r="AF14" s="11">
        <v>96.466521956532404</v>
      </c>
      <c r="AG14" s="10">
        <v>7374.1229482028602</v>
      </c>
      <c r="AH14" s="10">
        <v>509.40957467899801</v>
      </c>
      <c r="AI14" s="11">
        <v>88.831439239681899</v>
      </c>
      <c r="AJ14" s="11">
        <v>105.407072622358</v>
      </c>
      <c r="AL14" s="17">
        <v>177.937459053352</v>
      </c>
    </row>
    <row r="15" spans="2:41" x14ac:dyDescent="0.3">
      <c r="B15" s="8">
        <v>11</v>
      </c>
      <c r="C15" s="9">
        <v>244.41156415240999</v>
      </c>
      <c r="D15" s="9">
        <v>147.88991566425699</v>
      </c>
      <c r="E15" s="9">
        <v>3.92567289617448</v>
      </c>
      <c r="F15" s="10">
        <v>203649.58655314599</v>
      </c>
      <c r="G15" s="10">
        <v>489.54399164323098</v>
      </c>
      <c r="H15" s="11">
        <v>7.0540859818529196</v>
      </c>
      <c r="I15" s="10">
        <v>822.29390784391001</v>
      </c>
      <c r="J15" s="11">
        <v>9.0994819539887395</v>
      </c>
      <c r="K15" s="12">
        <v>0.924410759605514</v>
      </c>
      <c r="L15" s="13">
        <v>1.4328825687282599E-3</v>
      </c>
      <c r="M15" s="14">
        <v>-3.2215715732547502E-4</v>
      </c>
      <c r="N15" s="14">
        <v>3.6855223690201799E-4</v>
      </c>
      <c r="O15" s="20">
        <v>8.5011759794791905E-2</v>
      </c>
      <c r="P15" s="20">
        <v>2.4489614913999001E-2</v>
      </c>
      <c r="Q15" s="10">
        <v>4301.4392563521396</v>
      </c>
      <c r="R15" s="10">
        <v>390.86591305077297</v>
      </c>
      <c r="S15" s="11">
        <v>82.891501428930496</v>
      </c>
      <c r="T15" s="11">
        <v>87.763894325461095</v>
      </c>
      <c r="U15" s="10">
        <v>11525.2025382108</v>
      </c>
      <c r="V15" s="10">
        <v>976.89837058673731</v>
      </c>
      <c r="W15" s="11">
        <v>99.738826648982496</v>
      </c>
      <c r="X15" s="11">
        <v>142.94604325685</v>
      </c>
      <c r="Y15" s="10">
        <v>8127.5023428825853</v>
      </c>
      <c r="Z15" s="10">
        <v>646.71753611045153</v>
      </c>
      <c r="AA15" s="11">
        <v>107.988796709334</v>
      </c>
      <c r="AB15" s="11">
        <v>118.02889005315799</v>
      </c>
      <c r="AC15" s="10">
        <v>10266.318748904318</v>
      </c>
      <c r="AD15" s="10">
        <v>816.90636140267566</v>
      </c>
      <c r="AE15" s="11">
        <v>83.531490593947595</v>
      </c>
      <c r="AF15" s="11">
        <v>136.767392639208</v>
      </c>
      <c r="AG15" s="10">
        <v>4952.1832108717699</v>
      </c>
      <c r="AH15" s="10">
        <v>488.62894091121598</v>
      </c>
      <c r="AI15" s="11">
        <v>72.377151992072797</v>
      </c>
      <c r="AJ15" s="11">
        <v>101.432572661414</v>
      </c>
      <c r="AL15" s="17">
        <v>154.92052782553199</v>
      </c>
    </row>
    <row r="16" spans="2:41" x14ac:dyDescent="0.3">
      <c r="B16" s="8">
        <v>12</v>
      </c>
      <c r="C16" s="9">
        <v>254.19306690773101</v>
      </c>
      <c r="D16" s="9">
        <v>152.73073509001301</v>
      </c>
      <c r="E16" s="9">
        <v>3.7778842662388898</v>
      </c>
      <c r="F16" s="10">
        <v>197203.71174282601</v>
      </c>
      <c r="G16" s="10">
        <v>592.19445850196598</v>
      </c>
      <c r="H16" s="11">
        <v>6.9560723776195301</v>
      </c>
      <c r="I16" s="10">
        <v>869.82941981936597</v>
      </c>
      <c r="J16" s="11">
        <v>5.5536068272242796</v>
      </c>
      <c r="K16" s="12">
        <v>0.78997846033998897</v>
      </c>
      <c r="L16" s="13">
        <v>2.30905717120381E-3</v>
      </c>
      <c r="M16" s="14">
        <v>-2.00998742553669E-4</v>
      </c>
      <c r="N16" s="14">
        <v>-3.1704251968933098E-4</v>
      </c>
      <c r="O16" s="20">
        <v>1.6789886993936302E-2</v>
      </c>
      <c r="P16" s="20">
        <v>4.9720212611810498E-2</v>
      </c>
      <c r="Q16" s="10">
        <v>4051.9895751079598</v>
      </c>
      <c r="R16" s="10">
        <v>533.29853643467095</v>
      </c>
      <c r="S16" s="11">
        <v>110.877779880567</v>
      </c>
      <c r="T16" s="11">
        <f>1.05*S16</f>
        <v>116.42166887459535</v>
      </c>
      <c r="U16" s="10">
        <v>6091.9649283882918</v>
      </c>
      <c r="V16" s="10">
        <v>699.13987207982757</v>
      </c>
      <c r="W16" s="11">
        <v>87.159994385240196</v>
      </c>
      <c r="X16" s="11">
        <v>131.27743722161401</v>
      </c>
      <c r="Y16" s="10">
        <v>12028.675013521448</v>
      </c>
      <c r="Z16" s="10">
        <v>624.87524645602355</v>
      </c>
      <c r="AA16" s="11">
        <v>97.493331734180501</v>
      </c>
      <c r="AB16" s="11">
        <v>143.77692992979101</v>
      </c>
      <c r="AC16" s="10">
        <v>15194.115806553409</v>
      </c>
      <c r="AD16" s="10">
        <v>789.31610078655604</v>
      </c>
      <c r="AE16" s="11">
        <v>67.524336580373301</v>
      </c>
      <c r="AF16" s="11">
        <v>117.704441170528</v>
      </c>
      <c r="AG16" s="10">
        <v>5838.5521617290797</v>
      </c>
      <c r="AH16" s="10">
        <v>496.37711592822899</v>
      </c>
      <c r="AI16" s="11">
        <v>86.184132818611204</v>
      </c>
      <c r="AJ16" s="11">
        <v>102.027894091571</v>
      </c>
      <c r="AL16" s="17">
        <v>180.676762165079</v>
      </c>
    </row>
    <row r="17" spans="2:38" x14ac:dyDescent="0.3">
      <c r="B17" s="8">
        <v>13</v>
      </c>
      <c r="C17" s="9">
        <v>249.67843838385301</v>
      </c>
      <c r="D17" s="9">
        <v>150.62713738544701</v>
      </c>
      <c r="E17" s="9">
        <v>4.1124246511144804</v>
      </c>
      <c r="F17" s="10">
        <v>196562.31665746801</v>
      </c>
      <c r="G17" s="10">
        <v>555.38189130922399</v>
      </c>
      <c r="H17" s="11">
        <v>4.4545576181178497</v>
      </c>
      <c r="I17" s="10">
        <v>721.49371071500298</v>
      </c>
      <c r="J17" s="11">
        <v>3.34536140985215</v>
      </c>
      <c r="K17" s="12">
        <v>0.66168538568612001</v>
      </c>
      <c r="L17" s="13">
        <v>-1.3182532379458301E-3</v>
      </c>
      <c r="M17" s="14">
        <v>2.0977393475066799E-4</v>
      </c>
      <c r="N17" s="14">
        <v>-2.02590539899839E-4</v>
      </c>
      <c r="O17" s="20">
        <v>2.9563376798164401E-2</v>
      </c>
      <c r="P17" s="20">
        <v>3.1270058229690298E-2</v>
      </c>
      <c r="Q17" s="10">
        <v>7552.1579915284101</v>
      </c>
      <c r="R17" s="10">
        <v>529.41155692821303</v>
      </c>
      <c r="S17" s="11">
        <v>91.726082054363403</v>
      </c>
      <c r="T17" s="11">
        <v>100.163144617021</v>
      </c>
      <c r="U17" s="10">
        <v>19212.295180220266</v>
      </c>
      <c r="V17" s="10">
        <v>921.70588015061992</v>
      </c>
      <c r="W17" s="11">
        <v>71.487720996055302</v>
      </c>
      <c r="X17" s="11">
        <v>124.666286596734</v>
      </c>
      <c r="Y17" s="10">
        <v>11750.068238321001</v>
      </c>
      <c r="Z17" s="10">
        <v>795.79017256561599</v>
      </c>
      <c r="AA17" s="11">
        <v>94.550650470924793</v>
      </c>
      <c r="AB17" s="11">
        <v>131.07696203555901</v>
      </c>
      <c r="AC17" s="10">
        <v>14842.191458931791</v>
      </c>
      <c r="AD17" s="10">
        <v>1005.2086390302517</v>
      </c>
      <c r="AE17" s="11">
        <v>86.111521178048505</v>
      </c>
      <c r="AF17" s="11">
        <v>160.28079761421799</v>
      </c>
      <c r="AG17" s="10">
        <v>5916.1621552250799</v>
      </c>
      <c r="AH17" s="10">
        <v>588.62559761788395</v>
      </c>
      <c r="AI17" s="11">
        <v>84.839036433331003</v>
      </c>
      <c r="AJ17" s="11">
        <f>1.05*AI17</f>
        <v>89.080988254997564</v>
      </c>
      <c r="AL17" s="17">
        <v>185.88789449173399</v>
      </c>
    </row>
    <row r="18" spans="2:38" x14ac:dyDescent="0.3">
      <c r="B18" s="8">
        <v>14</v>
      </c>
      <c r="C18" s="9">
        <v>248.68675083509601</v>
      </c>
      <c r="D18" s="9">
        <v>150.081908789815</v>
      </c>
      <c r="E18" s="9">
        <v>3.74761354308156</v>
      </c>
      <c r="F18" s="10">
        <v>211270.43915061301</v>
      </c>
      <c r="G18" s="10">
        <v>690.03902700573303</v>
      </c>
      <c r="H18" s="11">
        <v>3.9813386938864501</v>
      </c>
      <c r="I18" s="10">
        <v>816.961471516286</v>
      </c>
      <c r="J18" s="11">
        <v>5.2303559044724501</v>
      </c>
      <c r="K18" s="12">
        <v>0.54</v>
      </c>
      <c r="L18" s="13">
        <v>7.4186813456903497E-4</v>
      </c>
      <c r="M18" s="14">
        <v>-1.4064361135197599E-4</v>
      </c>
      <c r="N18" s="14">
        <v>-1.5274788424776101E-4</v>
      </c>
      <c r="O18" s="20">
        <v>8.9032002679834792E-3</v>
      </c>
      <c r="P18" s="20">
        <v>1.6015410994872799E-2</v>
      </c>
      <c r="Q18" s="10">
        <v>8526.9691493139799</v>
      </c>
      <c r="R18" s="10">
        <v>420.26253459758698</v>
      </c>
      <c r="S18" s="11">
        <v>89.507286032209294</v>
      </c>
      <c r="T18" s="11">
        <v>123.34143235632</v>
      </c>
      <c r="U18" s="10">
        <v>8859.4447531206279</v>
      </c>
      <c r="V18" s="10">
        <v>834.65932454441997</v>
      </c>
      <c r="W18" s="11">
        <v>69.606315463936696</v>
      </c>
      <c r="X18" s="11">
        <v>118.812609595929</v>
      </c>
      <c r="Y18" s="10">
        <v>6324.5738090431287</v>
      </c>
      <c r="Z18" s="10">
        <v>659.44275119811482</v>
      </c>
      <c r="AA18" s="11">
        <v>92.094253412507598</v>
      </c>
      <c r="AB18" s="11">
        <v>144.42793299308201</v>
      </c>
      <c r="AC18" s="10">
        <v>7988.9353377386888</v>
      </c>
      <c r="AD18" s="10">
        <v>832.98031730288187</v>
      </c>
      <c r="AE18" s="11">
        <v>96.800971740747102</v>
      </c>
      <c r="AF18" s="11">
        <v>141.99754728941099</v>
      </c>
      <c r="AG18" s="10">
        <v>5811.3515269064101</v>
      </c>
      <c r="AH18" s="10">
        <v>502.11590680303999</v>
      </c>
      <c r="AI18" s="11">
        <v>88.418916325230597</v>
      </c>
      <c r="AJ18" s="11">
        <v>143.14042891071</v>
      </c>
      <c r="AL18" s="17">
        <v>171.37941940198601</v>
      </c>
    </row>
    <row r="19" spans="2:38" x14ac:dyDescent="0.3">
      <c r="B19" s="8">
        <v>15</v>
      </c>
      <c r="C19" s="9">
        <v>249.12957109058399</v>
      </c>
      <c r="D19" s="9">
        <v>148.19069627194301</v>
      </c>
      <c r="E19" s="9">
        <v>3.81950827869156</v>
      </c>
      <c r="F19" s="10">
        <v>192629.460508497</v>
      </c>
      <c r="G19" s="10">
        <v>500.863636198601</v>
      </c>
      <c r="H19" s="11">
        <v>6.5602549750989798</v>
      </c>
      <c r="I19" s="10">
        <v>784.50426732740095</v>
      </c>
      <c r="J19" s="11">
        <v>7.0397983592484099</v>
      </c>
      <c r="K19" s="12">
        <v>0.84</v>
      </c>
      <c r="L19" s="13">
        <v>1.8128375937022201E-3</v>
      </c>
      <c r="M19" s="14">
        <v>-2.7447188942388403E-4</v>
      </c>
      <c r="N19" s="14">
        <v>1.3375791189289101E-4</v>
      </c>
      <c r="O19" s="20">
        <v>3.9555611193443099E-2</v>
      </c>
      <c r="P19" s="20">
        <v>6.0375997046694198E-2</v>
      </c>
      <c r="Q19" s="10">
        <v>7198.4445856472603</v>
      </c>
      <c r="R19" s="10">
        <v>592.76663345128998</v>
      </c>
      <c r="S19" s="11">
        <v>97.613087779384898</v>
      </c>
      <c r="T19" s="11">
        <f>1.05*S19</f>
        <v>102.49374216835415</v>
      </c>
      <c r="U19" s="10">
        <v>6005.1005511403664</v>
      </c>
      <c r="V19" s="10">
        <v>632.24258324881907</v>
      </c>
      <c r="W19" s="11">
        <v>101.05625030619299</v>
      </c>
      <c r="X19" s="11">
        <v>134.05218788238099</v>
      </c>
      <c r="Y19" s="10">
        <v>9039.4076226682955</v>
      </c>
      <c r="Z19" s="10">
        <v>525.40104408595505</v>
      </c>
      <c r="AA19" s="11">
        <v>106.169885632169</v>
      </c>
      <c r="AB19" s="11">
        <v>126.28918972399801</v>
      </c>
      <c r="AC19" s="10">
        <v>11418.199102317847</v>
      </c>
      <c r="AD19" s="10">
        <v>663.66447674015376</v>
      </c>
      <c r="AE19" s="11">
        <v>87.344017876191998</v>
      </c>
      <c r="AF19" s="11">
        <v>126.369549946471</v>
      </c>
      <c r="AG19" s="10">
        <v>5277.0295817073502</v>
      </c>
      <c r="AH19" s="10">
        <v>657.06859770779602</v>
      </c>
      <c r="AI19" s="11">
        <v>94.681943465786304</v>
      </c>
      <c r="AJ19" s="11">
        <v>108.383283088873</v>
      </c>
      <c r="AL19" s="17">
        <v>139.808246898063</v>
      </c>
    </row>
    <row r="20" spans="2:38" x14ac:dyDescent="0.3">
      <c r="B20" s="8">
        <v>16</v>
      </c>
      <c r="C20" s="9">
        <v>252.83331560758899</v>
      </c>
      <c r="D20" s="9">
        <v>149.642676686741</v>
      </c>
      <c r="E20" s="9">
        <v>3.9052843757841602</v>
      </c>
      <c r="F20" s="10">
        <v>210770.18432910001</v>
      </c>
      <c r="G20" s="10">
        <v>609.69554879206203</v>
      </c>
      <c r="H20" s="11">
        <v>8.8054687250390398</v>
      </c>
      <c r="I20" s="10">
        <v>691.01814237547296</v>
      </c>
      <c r="J20" s="11">
        <v>2.5109089819417698</v>
      </c>
      <c r="K20" s="12">
        <v>0.87531307292398697</v>
      </c>
      <c r="L20" s="13">
        <v>5.0551346581133999E-3</v>
      </c>
      <c r="M20" s="14">
        <v>-8.6243217266772601E-5</v>
      </c>
      <c r="N20" s="14">
        <v>-4.5422995671471901E-4</v>
      </c>
      <c r="O20" s="20">
        <v>3.7390678815516602E-2</v>
      </c>
      <c r="P20" s="20">
        <v>2.0536780989756798E-2</v>
      </c>
      <c r="Q20" s="10">
        <v>4000.92393007797</v>
      </c>
      <c r="R20" s="10">
        <v>427.68379795428598</v>
      </c>
      <c r="S20" s="11">
        <v>87.122199428691204</v>
      </c>
      <c r="T20" s="11">
        <v>100.136452410269</v>
      </c>
      <c r="U20" s="10">
        <v>7476.3890763367999</v>
      </c>
      <c r="V20" s="10">
        <v>677.08356130671052</v>
      </c>
      <c r="W20" s="11">
        <v>85.779215888436298</v>
      </c>
      <c r="X20" s="11">
        <v>159.33460165475</v>
      </c>
      <c r="Y20" s="10">
        <v>8401.2180932562042</v>
      </c>
      <c r="Z20" s="10">
        <v>893.55438842995204</v>
      </c>
      <c r="AA20" s="11">
        <v>80.532049521594701</v>
      </c>
      <c r="AB20" s="11">
        <v>108.460314781969</v>
      </c>
      <c r="AC20" s="10">
        <v>10612.064959902575</v>
      </c>
      <c r="AD20" s="10">
        <v>1128.7002801220447</v>
      </c>
      <c r="AE20" s="11">
        <v>89.584438795192099</v>
      </c>
      <c r="AF20" s="11">
        <v>141.341651467763</v>
      </c>
      <c r="AG20" s="10">
        <v>6208.6547305494196</v>
      </c>
      <c r="AH20" s="10">
        <v>538.55941519033297</v>
      </c>
      <c r="AI20" s="11">
        <v>95.010939442455296</v>
      </c>
      <c r="AJ20" s="11">
        <f>1.05*AI20</f>
        <v>99.761486414578059</v>
      </c>
      <c r="AL20" s="17">
        <v>189.70237638001799</v>
      </c>
    </row>
    <row r="21" spans="2:38" x14ac:dyDescent="0.3">
      <c r="B21" s="8">
        <v>17</v>
      </c>
      <c r="C21" s="9">
        <v>252.86878406194799</v>
      </c>
      <c r="D21" s="9">
        <v>151.68399506127099</v>
      </c>
      <c r="E21" s="9">
        <v>3.7349556431392199</v>
      </c>
      <c r="F21" s="10">
        <v>207142.86554662199</v>
      </c>
      <c r="G21" s="10">
        <v>452.095544068349</v>
      </c>
      <c r="H21" s="11">
        <v>7.3008967784271599</v>
      </c>
      <c r="I21" s="10">
        <v>637.14926126547005</v>
      </c>
      <c r="J21" s="11">
        <v>3.7393436540099598</v>
      </c>
      <c r="K21" s="12">
        <v>0.72</v>
      </c>
      <c r="L21" s="13">
        <v>2.5647475262141801E-4</v>
      </c>
      <c r="M21" s="14">
        <v>-2.7618975992353098E-4</v>
      </c>
      <c r="N21" s="14">
        <v>-4.0264531570206999E-4</v>
      </c>
      <c r="O21" s="20">
        <v>7.6750829229193197E-3</v>
      </c>
      <c r="P21" s="20">
        <v>2.4026655805446301E-2</v>
      </c>
      <c r="Q21" s="10">
        <v>2966.6652978254801</v>
      </c>
      <c r="R21" s="10">
        <v>510.41680085564599</v>
      </c>
      <c r="S21" s="11">
        <v>92.871217055696903</v>
      </c>
      <c r="T21" s="11">
        <v>118.572386710142</v>
      </c>
      <c r="U21" s="10">
        <v>9286.5781780420093</v>
      </c>
      <c r="V21" s="10">
        <v>890.64761112127633</v>
      </c>
      <c r="W21" s="11">
        <v>85.409808135609794</v>
      </c>
      <c r="X21" s="11">
        <v>187.07096242536099</v>
      </c>
      <c r="Y21" s="10">
        <v>6362.1789109392539</v>
      </c>
      <c r="Z21" s="10">
        <v>966.29166433203602</v>
      </c>
      <c r="AA21" s="11">
        <v>96.474225078973404</v>
      </c>
      <c r="AB21" s="11">
        <v>135.53463171309099</v>
      </c>
      <c r="AC21" s="10">
        <v>8036.4365190811632</v>
      </c>
      <c r="AD21" s="10">
        <v>1220.5789444194138</v>
      </c>
      <c r="AE21" s="11">
        <v>79.658991851239193</v>
      </c>
      <c r="AF21" s="11">
        <v>139.796032004349</v>
      </c>
      <c r="AG21" s="10">
        <v>3937.3202793723799</v>
      </c>
      <c r="AH21" s="10">
        <v>596.20252449636905</v>
      </c>
      <c r="AI21" s="11">
        <v>76.2139450388824</v>
      </c>
      <c r="AJ21" s="11">
        <v>97.682393832029604</v>
      </c>
      <c r="AL21" s="17">
        <v>131.68319710119101</v>
      </c>
    </row>
    <row r="22" spans="2:38" x14ac:dyDescent="0.3">
      <c r="B22" s="8">
        <v>18</v>
      </c>
      <c r="C22" s="9">
        <v>247.826780591605</v>
      </c>
      <c r="D22" s="9">
        <v>150.90542068283699</v>
      </c>
      <c r="E22" s="9">
        <v>4.0055172077283796</v>
      </c>
      <c r="F22" s="10">
        <v>205712.981536523</v>
      </c>
      <c r="G22" s="10">
        <v>671.60411676675096</v>
      </c>
      <c r="H22" s="11">
        <v>7.93863023476354</v>
      </c>
      <c r="I22" s="10">
        <v>838.00123702057999</v>
      </c>
      <c r="J22" s="11">
        <v>4.2731941259433697</v>
      </c>
      <c r="K22" s="12">
        <v>0.91</v>
      </c>
      <c r="L22" s="13">
        <v>-1.95311953066623E-4</v>
      </c>
      <c r="M22" s="14">
        <v>3.62067761680004E-4</v>
      </c>
      <c r="N22" s="14">
        <v>-8.9428152349930494E-5</v>
      </c>
      <c r="O22" s="20">
        <v>3.8991910633398803E-2</v>
      </c>
      <c r="P22" s="20">
        <v>2.3914795365147699E-2</v>
      </c>
      <c r="Q22" s="10">
        <v>4230.8530190199099</v>
      </c>
      <c r="R22" s="10">
        <v>380.759300291768</v>
      </c>
      <c r="S22" s="11">
        <v>76.801534170739998</v>
      </c>
      <c r="T22" s="11">
        <v>111.19450360551799</v>
      </c>
      <c r="U22" s="10">
        <v>13330.519527784581</v>
      </c>
      <c r="V22" s="10">
        <v>794.03955512954974</v>
      </c>
      <c r="W22" s="11">
        <v>88.328000463754094</v>
      </c>
      <c r="X22" s="11">
        <v>135.92854686064399</v>
      </c>
      <c r="Y22" s="10">
        <v>9402.4997082109148</v>
      </c>
      <c r="Z22" s="10">
        <v>860.0341370181518</v>
      </c>
      <c r="AA22" s="11">
        <v>103.55945879206701</v>
      </c>
      <c r="AB22" s="11">
        <v>118.429724054733</v>
      </c>
      <c r="AC22" s="10">
        <v>11876.841736687471</v>
      </c>
      <c r="AD22" s="10">
        <v>1086.3589099176654</v>
      </c>
      <c r="AE22" s="11">
        <v>89.203816501910595</v>
      </c>
      <c r="AF22" s="11">
        <v>117.342006460238</v>
      </c>
      <c r="AG22" s="10">
        <v>4667.0462533514201</v>
      </c>
      <c r="AH22" s="10">
        <v>428.09268331965501</v>
      </c>
      <c r="AI22" s="11">
        <v>80.898890844076007</v>
      </c>
      <c r="AJ22" s="11">
        <v>115.12433815269</v>
      </c>
      <c r="AL22" s="17">
        <v>186.64077340210699</v>
      </c>
    </row>
    <row r="23" spans="2:38" x14ac:dyDescent="0.3">
      <c r="B23" s="8">
        <v>19</v>
      </c>
      <c r="C23" s="9">
        <v>250.17514097149501</v>
      </c>
      <c r="D23" s="9">
        <v>149.45243423070599</v>
      </c>
      <c r="E23" s="9">
        <v>3.9796479525751298</v>
      </c>
      <c r="F23" s="10">
        <v>198227.16886178</v>
      </c>
      <c r="G23" s="10">
        <v>549.07334633342202</v>
      </c>
      <c r="H23" s="11">
        <v>7.4549367069624397</v>
      </c>
      <c r="I23" s="10">
        <v>753.16349062193297</v>
      </c>
      <c r="J23" s="11">
        <v>3.4843679310437299</v>
      </c>
      <c r="K23" s="12">
        <v>0.93467980270729101</v>
      </c>
      <c r="L23" s="13">
        <v>6.0079669621903003E-4</v>
      </c>
      <c r="M23" s="14">
        <v>3.17829097381191E-4</v>
      </c>
      <c r="N23" s="14">
        <v>-5.3288563390544298E-4</v>
      </c>
      <c r="O23" s="20">
        <v>2.8232339122412398E-2</v>
      </c>
      <c r="P23" s="20">
        <v>5.9741766629170898E-2</v>
      </c>
      <c r="Q23" s="10">
        <v>6652.4249624856602</v>
      </c>
      <c r="R23" s="10">
        <v>567.743620993268</v>
      </c>
      <c r="S23" s="11">
        <v>80.078818429776106</v>
      </c>
      <c r="T23" s="11">
        <v>88.823829128132402</v>
      </c>
      <c r="U23" s="10">
        <v>8589.6084777421911</v>
      </c>
      <c r="V23" s="10">
        <v>943.99095960576005</v>
      </c>
      <c r="W23" s="11">
        <v>82.702729407979703</v>
      </c>
      <c r="X23" s="11">
        <v>123.593232440292</v>
      </c>
      <c r="Y23" s="10">
        <v>4546.5237821240089</v>
      </c>
      <c r="Z23" s="10">
        <v>668.7082871684587</v>
      </c>
      <c r="AA23" s="11">
        <v>94.836580813778696</v>
      </c>
      <c r="AB23" s="11">
        <v>117.491556829101</v>
      </c>
      <c r="AC23" s="10">
        <v>5742.9774089987477</v>
      </c>
      <c r="AD23" s="10">
        <v>844.68415221278997</v>
      </c>
      <c r="AE23" s="11">
        <v>85.699781011373602</v>
      </c>
      <c r="AF23" s="11">
        <v>148.20290661944</v>
      </c>
      <c r="AG23" s="10">
        <v>4278.9486336358996</v>
      </c>
      <c r="AH23" s="10">
        <v>474.10756292539702</v>
      </c>
      <c r="AI23" s="11">
        <v>95.396603830586002</v>
      </c>
      <c r="AJ23" s="11">
        <v>113.889869796726</v>
      </c>
      <c r="AL23" s="17">
        <v>159.05832968799101</v>
      </c>
    </row>
    <row r="24" spans="2:38" x14ac:dyDescent="0.3">
      <c r="B24" s="8">
        <v>20</v>
      </c>
      <c r="C24" s="9">
        <v>252.348958436857</v>
      </c>
      <c r="D24" s="9">
        <v>151.184505226786</v>
      </c>
      <c r="E24" s="9">
        <v>3.7842854809298898</v>
      </c>
      <c r="F24" s="10">
        <v>202472.25990001901</v>
      </c>
      <c r="G24" s="10">
        <v>415.48318359173601</v>
      </c>
      <c r="H24" s="11">
        <v>6.1592901570758096</v>
      </c>
      <c r="I24" s="10">
        <v>796.17079418181595</v>
      </c>
      <c r="J24" s="11">
        <v>3.1620317674020799</v>
      </c>
      <c r="K24" s="12">
        <v>0.93968152038339303</v>
      </c>
      <c r="L24" s="13">
        <v>-1.12272707327313E-3</v>
      </c>
      <c r="M24" s="14">
        <v>-9.4303346155140205E-4</v>
      </c>
      <c r="N24" s="14">
        <v>-5.8103078348218696E-4</v>
      </c>
      <c r="O24" s="20">
        <v>1.06305126299893E-2</v>
      </c>
      <c r="P24" s="20">
        <v>1.8327600006896701E-2</v>
      </c>
      <c r="Q24" s="10">
        <v>2260.60703402326</v>
      </c>
      <c r="R24" s="10">
        <v>516.56395623604703</v>
      </c>
      <c r="S24" s="11">
        <v>81.331197178455994</v>
      </c>
      <c r="T24" s="11">
        <v>116.21455754741901</v>
      </c>
      <c r="U24" s="10">
        <v>10954.241636220409</v>
      </c>
      <c r="V24" s="10">
        <v>902.9144141025464</v>
      </c>
      <c r="W24" s="11">
        <v>86.884292343398798</v>
      </c>
      <c r="X24" s="11">
        <v>153.97649670207699</v>
      </c>
      <c r="Y24" s="10">
        <v>5141.7414513834328</v>
      </c>
      <c r="Z24" s="10">
        <v>799.36163583252812</v>
      </c>
      <c r="AA24" s="11">
        <v>90.795975994686003</v>
      </c>
      <c r="AB24" s="11">
        <v>109.138587423158</v>
      </c>
      <c r="AC24" s="10">
        <v>6494.8313070106524</v>
      </c>
      <c r="AD24" s="10">
        <v>1009.7199610516144</v>
      </c>
      <c r="AE24" s="11">
        <v>78.903312735223295</v>
      </c>
      <c r="AF24" s="11">
        <v>133.71150082836201</v>
      </c>
      <c r="AG24" s="10">
        <v>4857.8794485877997</v>
      </c>
      <c r="AH24" s="10">
        <v>575.467912953015</v>
      </c>
      <c r="AI24" s="11">
        <v>78.8585040310561</v>
      </c>
      <c r="AJ24" s="11">
        <v>162.00409447282601</v>
      </c>
      <c r="AL24" s="17">
        <v>133.07365528972099</v>
      </c>
    </row>
    <row r="25" spans="2:38" x14ac:dyDescent="0.3">
      <c r="B25" s="8">
        <v>21</v>
      </c>
      <c r="C25" s="9">
        <v>251.26932053843299</v>
      </c>
      <c r="D25" s="9">
        <v>151.92881568344799</v>
      </c>
      <c r="E25" s="9">
        <v>3.8772082885483301</v>
      </c>
      <c r="F25" s="10">
        <v>220027.28614996601</v>
      </c>
      <c r="G25" s="10">
        <v>492.59817880735301</v>
      </c>
      <c r="H25" s="11">
        <v>5.3324543397062296</v>
      </c>
      <c r="I25" s="10">
        <v>727.13928600269696</v>
      </c>
      <c r="J25" s="11">
        <v>2.0601261605919499</v>
      </c>
      <c r="K25" s="12">
        <v>0.89040625540458096</v>
      </c>
      <c r="L25" s="13">
        <v>-2.0894831964538198E-3</v>
      </c>
      <c r="M25" s="14">
        <v>2.5199474245413399E-4</v>
      </c>
      <c r="N25" s="14">
        <v>1.8449012480212099E-4</v>
      </c>
      <c r="O25" s="20">
        <v>9.8608203432573996E-2</v>
      </c>
      <c r="P25" s="20">
        <v>4.3031896840151497E-2</v>
      </c>
      <c r="Q25" s="10">
        <v>3381.8552345933099</v>
      </c>
      <c r="R25" s="10">
        <v>478.21339347627799</v>
      </c>
      <c r="S25" s="11">
        <v>84.565212944755203</v>
      </c>
      <c r="T25" s="11">
        <v>100.80828249198601</v>
      </c>
      <c r="U25" s="10">
        <v>5694.8576512173549</v>
      </c>
      <c r="V25" s="10">
        <v>876.5476941952636</v>
      </c>
      <c r="W25" s="11">
        <v>76.803793785794795</v>
      </c>
      <c r="X25" s="11">
        <v>115.484110140505</v>
      </c>
      <c r="Y25" s="10">
        <v>7130.3391383337093</v>
      </c>
      <c r="Z25" s="10">
        <v>560.34207342038007</v>
      </c>
      <c r="AA25" s="11">
        <v>114.128294798437</v>
      </c>
      <c r="AB25" s="11">
        <v>126.97344576890301</v>
      </c>
      <c r="AC25" s="10">
        <v>9006.7441747373177</v>
      </c>
      <c r="AD25" s="10">
        <v>707.8005137941642</v>
      </c>
      <c r="AE25" s="11">
        <v>86.656714208971707</v>
      </c>
      <c r="AF25" s="11">
        <v>128.58526682401001</v>
      </c>
      <c r="AG25" s="10">
        <v>7016.1303489656402</v>
      </c>
      <c r="AH25" s="10">
        <v>466.267816780972</v>
      </c>
      <c r="AI25" s="11">
        <v>98.931819404435899</v>
      </c>
      <c r="AJ25" s="11">
        <v>113.11941623083599</v>
      </c>
      <c r="AL25" s="17">
        <v>148.32512892923501</v>
      </c>
    </row>
    <row r="26" spans="2:38" x14ac:dyDescent="0.3">
      <c r="B26" s="8">
        <v>22</v>
      </c>
      <c r="C26" s="9">
        <v>246.14722926461999</v>
      </c>
      <c r="D26" s="9">
        <v>152.37188507737099</v>
      </c>
      <c r="E26" s="9">
        <v>3.8938831964119802</v>
      </c>
      <c r="F26" s="10">
        <v>199611.26930403299</v>
      </c>
      <c r="G26" s="10">
        <v>591.12727250844398</v>
      </c>
      <c r="H26" s="11">
        <v>3.3741121434336199</v>
      </c>
      <c r="I26" s="10">
        <v>687.23502803328597</v>
      </c>
      <c r="J26" s="11">
        <v>6.9005308583571097</v>
      </c>
      <c r="K26" s="12">
        <v>0.84</v>
      </c>
      <c r="L26" s="13">
        <v>6.7954529431875604E-4</v>
      </c>
      <c r="M26" s="14">
        <v>1.59770211242727E-4</v>
      </c>
      <c r="N26" s="14">
        <v>9.5075515355726796E-5</v>
      </c>
      <c r="O26" s="20">
        <v>1.9302372710370198E-2</v>
      </c>
      <c r="P26" s="20">
        <v>5.08772684222163E-2</v>
      </c>
      <c r="Q26" s="10">
        <v>4069.2983666198302</v>
      </c>
      <c r="R26" s="10">
        <v>524.44874047784106</v>
      </c>
      <c r="S26" s="11">
        <v>99.089125271806495</v>
      </c>
      <c r="T26" s="11">
        <f>1.05*S26</f>
        <v>104.04358153539683</v>
      </c>
      <c r="U26" s="10">
        <v>8887.5228889342652</v>
      </c>
      <c r="V26" s="10">
        <v>908.53272214784181</v>
      </c>
      <c r="W26" s="11">
        <v>100.790530287843</v>
      </c>
      <c r="X26" s="11">
        <v>135.11419482465601</v>
      </c>
      <c r="Y26" s="10">
        <v>4076.368959975865</v>
      </c>
      <c r="Z26" s="10">
        <v>563.06489715745829</v>
      </c>
      <c r="AA26" s="11">
        <v>102.476741520703</v>
      </c>
      <c r="AB26" s="11">
        <v>130.45020963520301</v>
      </c>
      <c r="AC26" s="10">
        <v>5149.0976336537242</v>
      </c>
      <c r="AD26" s="10">
        <v>711.23987009363157</v>
      </c>
      <c r="AE26" s="11">
        <v>74.0637955546093</v>
      </c>
      <c r="AF26" s="11">
        <v>121.700534221477</v>
      </c>
      <c r="AG26" s="10">
        <v>5019.0267820919098</v>
      </c>
      <c r="AH26" s="10">
        <v>573.25779539246503</v>
      </c>
      <c r="AI26" s="11">
        <v>94.429454115172504</v>
      </c>
      <c r="AJ26" s="11">
        <v>105.26520071143101</v>
      </c>
      <c r="AL26" s="17">
        <v>154.917981464512</v>
      </c>
    </row>
    <row r="27" spans="2:38" x14ac:dyDescent="0.3">
      <c r="B27" s="8">
        <v>23</v>
      </c>
      <c r="C27" s="9">
        <v>252.45384039770499</v>
      </c>
      <c r="D27" s="9">
        <v>148.747471932861</v>
      </c>
      <c r="E27" s="9">
        <v>3.9321675397341398</v>
      </c>
      <c r="F27" s="10">
        <v>211103.74762364099</v>
      </c>
      <c r="G27" s="10">
        <v>568.77619854518503</v>
      </c>
      <c r="H27" s="11">
        <v>8.4689040386631191</v>
      </c>
      <c r="I27" s="10">
        <v>770.86985909916302</v>
      </c>
      <c r="J27" s="11">
        <v>4.2626077311861801</v>
      </c>
      <c r="K27" s="12">
        <v>0.68812758614791703</v>
      </c>
      <c r="L27" s="13">
        <v>-1.48387561904666E-3</v>
      </c>
      <c r="M27" s="14">
        <v>-2.65256591187919E-4</v>
      </c>
      <c r="N27" s="14">
        <v>-4.2178697873996701E-4</v>
      </c>
      <c r="O27" s="20">
        <v>3.6637701512220601E-2</v>
      </c>
      <c r="P27" s="20">
        <v>4.5066692572006899E-2</v>
      </c>
      <c r="Q27" s="10">
        <v>3313.5726781170601</v>
      </c>
      <c r="R27" s="10">
        <v>469.511996827838</v>
      </c>
      <c r="S27" s="11">
        <v>93.812849781110799</v>
      </c>
      <c r="T27" s="11">
        <f>1.05*S27</f>
        <v>98.503492270166348</v>
      </c>
      <c r="U27" s="10">
        <v>8787.3783473370258</v>
      </c>
      <c r="V27" s="10">
        <v>991.77343839009814</v>
      </c>
      <c r="W27" s="11">
        <v>86.224266690446896</v>
      </c>
      <c r="X27" s="11">
        <v>117.605674740016</v>
      </c>
      <c r="Y27" s="10">
        <v>7571.979961195947</v>
      </c>
      <c r="Z27" s="10">
        <v>879.32980517235603</v>
      </c>
      <c r="AA27" s="11">
        <v>111.62757268172101</v>
      </c>
      <c r="AB27" s="11">
        <v>137.17061136336301</v>
      </c>
      <c r="AC27" s="10">
        <v>9564.6062667738279</v>
      </c>
      <c r="AD27" s="10">
        <v>1110.7323854808708</v>
      </c>
      <c r="AE27" s="11">
        <v>75.687535737059207</v>
      </c>
      <c r="AF27" s="11">
        <v>150.563672462113</v>
      </c>
      <c r="AG27" s="10">
        <v>4443.6353031410499</v>
      </c>
      <c r="AH27" s="10">
        <v>611.76631235447496</v>
      </c>
      <c r="AI27" s="11">
        <v>75.605990486314795</v>
      </c>
      <c r="AJ27" s="11">
        <v>134.24921655762401</v>
      </c>
      <c r="AL27" s="17">
        <v>182.57406505204099</v>
      </c>
    </row>
    <row r="28" spans="2:38" x14ac:dyDescent="0.3">
      <c r="B28" s="8">
        <v>24</v>
      </c>
      <c r="C28" s="9">
        <v>251.23447023060501</v>
      </c>
      <c r="D28" s="9">
        <v>150.01420836437799</v>
      </c>
      <c r="E28" s="9">
        <v>3.8318123779789399</v>
      </c>
      <c r="F28" s="10">
        <v>216173.784967802</v>
      </c>
      <c r="G28" s="10">
        <v>441.64507983924801</v>
      </c>
      <c r="H28" s="11">
        <v>7.7194862372340802</v>
      </c>
      <c r="I28" s="10">
        <v>658.62135297250302</v>
      </c>
      <c r="J28" s="11">
        <v>1.89274448500741</v>
      </c>
      <c r="K28" s="12">
        <v>0.86078484477737505</v>
      </c>
      <c r="L28" s="13">
        <v>-2.2784834262112798E-3</v>
      </c>
      <c r="M28" s="14">
        <v>1.83680155233173E-4</v>
      </c>
      <c r="N28" s="14">
        <v>4.6242116535278699E-4</v>
      </c>
      <c r="O28" s="20">
        <v>5.8125678482896799E-2</v>
      </c>
      <c r="P28" s="20">
        <v>4.89956599889846E-2</v>
      </c>
      <c r="Q28" s="10">
        <v>2733.1544069174902</v>
      </c>
      <c r="R28" s="10">
        <v>726.52597750830603</v>
      </c>
      <c r="S28" s="11">
        <v>106.139142988751</v>
      </c>
      <c r="T28" s="11">
        <f>1.05*S28</f>
        <v>111.44610013818856</v>
      </c>
      <c r="U28" s="10">
        <v>7843.0573392226206</v>
      </c>
      <c r="V28" s="10">
        <v>915.34362777296997</v>
      </c>
      <c r="W28" s="11">
        <v>84.254925907231097</v>
      </c>
      <c r="X28" s="11">
        <v>142.32320954374299</v>
      </c>
      <c r="Y28" s="10">
        <v>5468.8929352819059</v>
      </c>
      <c r="Z28" s="10">
        <v>652.012941495272</v>
      </c>
      <c r="AA28" s="11">
        <v>88.510196956707802</v>
      </c>
      <c r="AB28" s="11">
        <v>161.11073941132301</v>
      </c>
      <c r="AC28" s="10">
        <v>6908.0752866718803</v>
      </c>
      <c r="AD28" s="10">
        <v>823.5952945203436</v>
      </c>
      <c r="AE28" s="11">
        <v>104.027796177018</v>
      </c>
      <c r="AF28" s="11">
        <v>158.42444705680001</v>
      </c>
      <c r="AG28" s="10">
        <v>8530.6225827914295</v>
      </c>
      <c r="AH28" s="10">
        <v>425.48906649159397</v>
      </c>
      <c r="AI28" s="11">
        <v>88.357747364176802</v>
      </c>
      <c r="AJ28" s="11">
        <v>138.637341555137</v>
      </c>
      <c r="AL28" s="17">
        <v>137.70855468625601</v>
      </c>
    </row>
    <row r="29" spans="2:38" x14ac:dyDescent="0.3">
      <c r="B29" s="8">
        <v>25</v>
      </c>
      <c r="C29" s="9">
        <v>248.85329879269801</v>
      </c>
      <c r="D29" s="9">
        <v>149.67113404520299</v>
      </c>
      <c r="E29" s="9">
        <v>3.7070586601188298</v>
      </c>
      <c r="F29" s="10">
        <v>214366.242168211</v>
      </c>
      <c r="G29" s="10">
        <v>651.70667321299095</v>
      </c>
      <c r="H29" s="11">
        <v>6.0506153119428303</v>
      </c>
      <c r="I29" s="10">
        <v>731.92793615860296</v>
      </c>
      <c r="J29" s="11">
        <v>3.0209407363206702</v>
      </c>
      <c r="K29" s="12">
        <v>0.97153906734891304</v>
      </c>
      <c r="L29" s="13">
        <v>-3.5271641333857401E-3</v>
      </c>
      <c r="M29" s="14">
        <v>-1.41782472086589E-4</v>
      </c>
      <c r="N29" s="14">
        <v>-2.4458143401270301E-4</v>
      </c>
      <c r="O29" s="20">
        <v>4.4792335524871003E-2</v>
      </c>
      <c r="P29" s="20">
        <v>4.0633306357700801E-2</v>
      </c>
      <c r="Q29" s="10">
        <v>7000.28019154924</v>
      </c>
      <c r="R29" s="10">
        <v>534.86877765389795</v>
      </c>
      <c r="S29" s="11">
        <v>95.657755486277594</v>
      </c>
      <c r="T29" s="11">
        <v>109.33126710588201</v>
      </c>
      <c r="U29" s="10">
        <v>7540.1885422797623</v>
      </c>
      <c r="V29" s="10">
        <v>878.99304700534094</v>
      </c>
      <c r="W29" s="11">
        <v>85.663098360073306</v>
      </c>
      <c r="X29" s="11">
        <v>122.43927556603499</v>
      </c>
      <c r="Y29" s="10">
        <v>5558.5542003983483</v>
      </c>
      <c r="Z29" s="10">
        <v>922.28646034907592</v>
      </c>
      <c r="AA29" s="11">
        <v>87.125248537934894</v>
      </c>
      <c r="AB29" s="11">
        <v>156.36715502380801</v>
      </c>
      <c r="AC29" s="10">
        <v>7021.3316215558089</v>
      </c>
      <c r="AD29" s="10">
        <v>1164.9934235988328</v>
      </c>
      <c r="AE29" s="11">
        <v>78.605070815041799</v>
      </c>
      <c r="AF29" s="11">
        <v>135.553328873429</v>
      </c>
      <c r="AG29" s="10">
        <v>2671.6989395882902</v>
      </c>
      <c r="AH29" s="10">
        <v>538.07476142156997</v>
      </c>
      <c r="AI29" s="11">
        <v>97.922168214044902</v>
      </c>
      <c r="AJ29" s="11">
        <v>114.78781129192301</v>
      </c>
      <c r="AL29" s="17">
        <v>159.30225643179301</v>
      </c>
    </row>
    <row r="30" spans="2:38" x14ac:dyDescent="0.3">
      <c r="B30" s="8">
        <v>26</v>
      </c>
      <c r="C30" s="9">
        <v>245.98117377084199</v>
      </c>
      <c r="D30" s="9">
        <v>150.19665290353799</v>
      </c>
      <c r="E30" s="9">
        <v>3.9509672578071502</v>
      </c>
      <c r="F30" s="10">
        <v>221352.84515107999</v>
      </c>
      <c r="G30" s="10">
        <v>547.07513019970997</v>
      </c>
      <c r="H30" s="11">
        <v>7.5364248268726604</v>
      </c>
      <c r="I30" s="10">
        <v>695.15452985076604</v>
      </c>
      <c r="J30" s="11">
        <v>3.2779626407133602</v>
      </c>
      <c r="K30" s="12">
        <v>0.78221621601721603</v>
      </c>
      <c r="L30" s="13">
        <v>1.3672342983762601E-3</v>
      </c>
      <c r="M30" s="14">
        <v>-1.56418058599951E-4</v>
      </c>
      <c r="N30" s="14">
        <v>1.43308491832079E-4</v>
      </c>
      <c r="O30" s="20">
        <v>1.20706938170592E-2</v>
      </c>
      <c r="P30" s="20">
        <v>4.7587865997060802E-2</v>
      </c>
      <c r="Q30" s="10">
        <v>8150.2228031800596</v>
      </c>
      <c r="R30" s="10">
        <v>436.50884206937098</v>
      </c>
      <c r="S30" s="11">
        <v>73.2955637253812</v>
      </c>
      <c r="T30" s="11">
        <v>95.910808506567193</v>
      </c>
      <c r="U30" s="10">
        <v>7864.1418080538497</v>
      </c>
      <c r="V30" s="10">
        <v>654.95390041600865</v>
      </c>
      <c r="W30" s="11">
        <v>80.214289966013595</v>
      </c>
      <c r="X30" s="11">
        <v>157.30427239550099</v>
      </c>
      <c r="Y30" s="10">
        <v>7463.2323044117347</v>
      </c>
      <c r="Z30" s="10">
        <v>760.48347270497732</v>
      </c>
      <c r="AA30" s="11">
        <v>86.092365056866996</v>
      </c>
      <c r="AB30" s="11">
        <v>115.662464286279</v>
      </c>
      <c r="AC30" s="10">
        <v>9427.2408055727174</v>
      </c>
      <c r="AD30" s="10">
        <v>960.61070236418198</v>
      </c>
      <c r="AE30" s="11">
        <v>90.625314776113001</v>
      </c>
      <c r="AF30" s="11">
        <f>AE30*1.07</f>
        <v>96.969086810440913</v>
      </c>
      <c r="AG30" s="10">
        <v>3784.0537279656801</v>
      </c>
      <c r="AH30" s="10">
        <v>429.05167331316102</v>
      </c>
      <c r="AI30" s="11">
        <v>85.793591376877103</v>
      </c>
      <c r="AJ30" s="11">
        <v>117.964922314153</v>
      </c>
      <c r="AL30" s="17">
        <v>174.08972037969701</v>
      </c>
    </row>
    <row r="31" spans="2:38" x14ac:dyDescent="0.3">
      <c r="B31" s="8">
        <v>27</v>
      </c>
      <c r="C31" s="9">
        <v>253.23435299312999</v>
      </c>
      <c r="D31" s="9">
        <v>149.31446020562501</v>
      </c>
      <c r="E31" s="9">
        <v>4.2517805290962896</v>
      </c>
      <c r="F31" s="10">
        <v>198867.56119174801</v>
      </c>
      <c r="G31" s="10">
        <v>505.01295861788498</v>
      </c>
      <c r="H31" s="11">
        <v>5.2771635736118903</v>
      </c>
      <c r="I31" s="10">
        <v>772.398552192088</v>
      </c>
      <c r="J31" s="11">
        <v>4.2971945888060104</v>
      </c>
      <c r="K31" s="12">
        <v>0.80590197229151495</v>
      </c>
      <c r="L31" s="13">
        <v>-2.0523074114547498E-3</v>
      </c>
      <c r="M31" s="14">
        <v>3.4294382190714902E-4</v>
      </c>
      <c r="N31" s="14">
        <v>-1.1606701046846201E-4</v>
      </c>
      <c r="O31" s="20">
        <v>3.10411585887767E-2</v>
      </c>
      <c r="P31" s="20">
        <v>2.74408970486387E-2</v>
      </c>
      <c r="Q31" s="10">
        <v>4491.5126378149298</v>
      </c>
      <c r="R31" s="10">
        <v>569.64867450322799</v>
      </c>
      <c r="S31" s="11">
        <v>105.23115604634</v>
      </c>
      <c r="T31" s="11">
        <f>1.05*S31</f>
        <v>110.492713848657</v>
      </c>
      <c r="U31" s="10">
        <v>6651.8501177903809</v>
      </c>
      <c r="V31" s="10">
        <v>791.56851338133902</v>
      </c>
      <c r="W31" s="11">
        <v>87.277991261121798</v>
      </c>
      <c r="X31" s="11">
        <v>130.275176936397</v>
      </c>
      <c r="Y31" s="10">
        <v>8653.4343948429087</v>
      </c>
      <c r="Z31" s="10">
        <v>792.22213217256615</v>
      </c>
      <c r="AA31" s="11">
        <v>88.867931359710795</v>
      </c>
      <c r="AB31" s="11">
        <v>143.87171044371101</v>
      </c>
      <c r="AC31" s="10">
        <v>10930.653972433147</v>
      </c>
      <c r="AD31" s="10">
        <v>1000.7016406390309</v>
      </c>
      <c r="AE31" s="11">
        <v>84.647847947049399</v>
      </c>
      <c r="AF31" s="11">
        <v>170.52496572330799</v>
      </c>
      <c r="AG31" s="10">
        <v>3531.4042809329899</v>
      </c>
      <c r="AH31" s="10">
        <v>416.31357533558298</v>
      </c>
      <c r="AI31" s="11">
        <v>78.383099031302294</v>
      </c>
      <c r="AJ31" s="11">
        <v>122.386708542215</v>
      </c>
      <c r="AL31" s="17">
        <v>167.573822614242</v>
      </c>
    </row>
    <row r="32" spans="2:38" x14ac:dyDescent="0.3">
      <c r="B32" s="8">
        <v>28</v>
      </c>
      <c r="C32" s="9">
        <v>249.50807486412899</v>
      </c>
      <c r="D32" s="9">
        <v>150.88245319828201</v>
      </c>
      <c r="E32" s="9">
        <v>3.9133716400287102</v>
      </c>
      <c r="F32" s="10">
        <v>195907.431038852</v>
      </c>
      <c r="G32" s="10">
        <v>619.38459714925</v>
      </c>
      <c r="H32" s="11">
        <v>7.5726907302297404</v>
      </c>
      <c r="I32" s="10">
        <v>806.56024676819902</v>
      </c>
      <c r="J32" s="11">
        <v>3.9321258666961501</v>
      </c>
      <c r="K32" s="12">
        <v>0.99976900060419005</v>
      </c>
      <c r="L32" s="13">
        <v>4.2899343655473601E-4</v>
      </c>
      <c r="M32" s="14">
        <v>-2.77581971321957E-4</v>
      </c>
      <c r="N32" s="14">
        <v>4.68710008654407E-4</v>
      </c>
      <c r="O32" s="20">
        <v>3.06879155639787E-2</v>
      </c>
      <c r="P32" s="20">
        <v>6.8251880064283302E-2</v>
      </c>
      <c r="Q32" s="10">
        <v>3502.5090752773199</v>
      </c>
      <c r="R32" s="10">
        <v>457.35908680681001</v>
      </c>
      <c r="S32" s="11">
        <v>104.239543215724</v>
      </c>
      <c r="T32" s="11">
        <v>129.410394482833</v>
      </c>
      <c r="U32" s="10">
        <v>10876.1451478155</v>
      </c>
      <c r="V32" s="10">
        <v>863.81152807773276</v>
      </c>
      <c r="W32" s="11">
        <v>77.983014671736896</v>
      </c>
      <c r="X32" s="11">
        <v>99.856906253137794</v>
      </c>
      <c r="Y32" s="10">
        <v>5766.199962163083</v>
      </c>
      <c r="Z32" s="10">
        <v>912.01003067593535</v>
      </c>
      <c r="AA32" s="11">
        <v>91.5426494421162</v>
      </c>
      <c r="AB32" s="11">
        <v>180.328254617206</v>
      </c>
      <c r="AC32" s="10">
        <v>7283.6210048375779</v>
      </c>
      <c r="AD32" s="10">
        <v>1152.0126703274973</v>
      </c>
      <c r="AE32" s="11">
        <v>73.534362272717004</v>
      </c>
      <c r="AF32" s="11">
        <v>149.74700298585401</v>
      </c>
      <c r="AG32" s="10">
        <v>4912.0498408222202</v>
      </c>
      <c r="AH32" s="10">
        <v>639.21655272669398</v>
      </c>
      <c r="AI32" s="11">
        <v>82.891366343616795</v>
      </c>
      <c r="AJ32" s="11">
        <v>98.962340977549403</v>
      </c>
      <c r="AL32" s="17">
        <v>171.37935216372199</v>
      </c>
    </row>
    <row r="33" spans="2:38" x14ac:dyDescent="0.3">
      <c r="B33" s="8">
        <v>29</v>
      </c>
      <c r="C33" s="9">
        <v>248.83318211887601</v>
      </c>
      <c r="D33" s="9">
        <v>148.03844474555399</v>
      </c>
      <c r="E33" s="9">
        <v>4.1320244268662396</v>
      </c>
      <c r="F33" s="10">
        <v>204308.678767128</v>
      </c>
      <c r="G33" s="10">
        <v>614.98268768773198</v>
      </c>
      <c r="H33" s="11">
        <v>7.6391291531026102</v>
      </c>
      <c r="I33" s="10">
        <v>786.93951964221606</v>
      </c>
      <c r="J33" s="11">
        <v>3.1218543810527399</v>
      </c>
      <c r="K33" s="12">
        <v>0.72168381721943997</v>
      </c>
      <c r="L33" s="13">
        <v>9.8718194947408698E-4</v>
      </c>
      <c r="M33" s="14">
        <v>-1.1053272727686E-4</v>
      </c>
      <c r="N33" s="14">
        <v>1.3983015967555001E-4</v>
      </c>
      <c r="O33" s="20">
        <v>4.9687676739853699E-2</v>
      </c>
      <c r="P33" s="20">
        <v>3.3314504675593402E-2</v>
      </c>
      <c r="Q33" s="10">
        <v>9171.1743558630496</v>
      </c>
      <c r="R33" s="10">
        <v>502.62507298594898</v>
      </c>
      <c r="S33" s="11">
        <v>78.405163840422404</v>
      </c>
      <c r="T33" s="11">
        <v>106.216066772541</v>
      </c>
      <c r="U33" s="10">
        <v>9804.4444668438828</v>
      </c>
      <c r="V33" s="10">
        <v>892.48706795265548</v>
      </c>
      <c r="W33" s="11">
        <v>80.995779990378296</v>
      </c>
      <c r="X33" s="11">
        <v>137.132679731454</v>
      </c>
      <c r="Y33" s="10">
        <v>6667.3614923387377</v>
      </c>
      <c r="Z33" s="10">
        <v>742.96702576197617</v>
      </c>
      <c r="AA33" s="11">
        <v>102.783032878089</v>
      </c>
      <c r="AB33" s="11">
        <f>AA33*1.07</f>
        <v>109.97784517955525</v>
      </c>
      <c r="AC33" s="10">
        <v>8421.93030611209</v>
      </c>
      <c r="AD33" s="10">
        <v>938.48466412039102</v>
      </c>
      <c r="AE33" s="11">
        <v>101.86086216181199</v>
      </c>
      <c r="AF33" s="11">
        <v>109.853394321984</v>
      </c>
      <c r="AG33" s="10">
        <v>6002.2084960828597</v>
      </c>
      <c r="AH33" s="10">
        <v>356.30376727839399</v>
      </c>
      <c r="AI33" s="11">
        <v>81.078916549832698</v>
      </c>
      <c r="AJ33" s="11">
        <v>108.66844079956699</v>
      </c>
      <c r="AL33" s="17">
        <v>182.10418631311899</v>
      </c>
    </row>
    <row r="34" spans="2:38" x14ac:dyDescent="0.3">
      <c r="B34" s="8">
        <v>30</v>
      </c>
      <c r="C34" s="9">
        <v>251.99804779362299</v>
      </c>
      <c r="D34" s="9">
        <v>150.120072700484</v>
      </c>
      <c r="E34" s="9">
        <v>3.9269653144700598</v>
      </c>
      <c r="F34" s="10">
        <v>200889.61087366799</v>
      </c>
      <c r="G34" s="10">
        <v>639.04993208998303</v>
      </c>
      <c r="H34" s="11">
        <v>7.7730180905571498</v>
      </c>
      <c r="I34" s="10">
        <v>703.11338550970004</v>
      </c>
      <c r="J34" s="11">
        <v>2.9660206353729799</v>
      </c>
      <c r="K34" s="12">
        <v>0.83094603175844794</v>
      </c>
      <c r="L34" s="13">
        <v>2.2168614308973899E-3</v>
      </c>
      <c r="M34" s="14">
        <v>-5.6625237506433804E-4</v>
      </c>
      <c r="N34" s="14">
        <v>2.9573128176872601E-4</v>
      </c>
      <c r="O34" s="20">
        <v>0.157621757396291</v>
      </c>
      <c r="P34" s="20">
        <v>5.5974368598424903E-2</v>
      </c>
      <c r="Q34" s="10">
        <v>5531.7903159920897</v>
      </c>
      <c r="R34" s="10">
        <v>519.71123458734905</v>
      </c>
      <c r="S34" s="11">
        <v>80.3175511499321</v>
      </c>
      <c r="T34" s="11">
        <v>118.98724547334299</v>
      </c>
      <c r="U34" s="10">
        <v>5514.6575848079456</v>
      </c>
      <c r="V34" s="10">
        <v>1128.90626516214</v>
      </c>
      <c r="W34" s="11">
        <v>93.294069876450607</v>
      </c>
      <c r="X34" s="11">
        <v>134.398776283541</v>
      </c>
      <c r="Y34" s="10">
        <v>7780.3109407775073</v>
      </c>
      <c r="Z34" s="10">
        <v>762.67025505756897</v>
      </c>
      <c r="AA34" s="11">
        <v>115.679627855867</v>
      </c>
      <c r="AB34" s="11">
        <f>AA34*1.07</f>
        <v>123.77720180577769</v>
      </c>
      <c r="AC34" s="10">
        <v>9827.761188350536</v>
      </c>
      <c r="AD34" s="10">
        <v>963.37295375692918</v>
      </c>
      <c r="AE34" s="11">
        <v>84.572009168150501</v>
      </c>
      <c r="AF34" s="11">
        <v>146.78132351169799</v>
      </c>
      <c r="AG34" s="10">
        <v>4243.8802206235696</v>
      </c>
      <c r="AH34" s="10">
        <v>438.29604998743702</v>
      </c>
      <c r="AI34" s="11">
        <v>95.776799884552304</v>
      </c>
      <c r="AJ34" s="11">
        <v>120.24651604662699</v>
      </c>
      <c r="AL34" s="17">
        <v>179.64513773135101</v>
      </c>
    </row>
    <row r="35" spans="2:38" x14ac:dyDescent="0.3">
      <c r="B35" s="8">
        <v>31</v>
      </c>
      <c r="C35" s="9">
        <v>251.44372080434201</v>
      </c>
      <c r="D35" s="9">
        <v>149.09262604392299</v>
      </c>
      <c r="E35" s="9">
        <v>3.83369208740719</v>
      </c>
      <c r="F35" s="10">
        <v>188616.38356687801</v>
      </c>
      <c r="G35" s="10">
        <v>565.29216735669695</v>
      </c>
      <c r="H35" s="11">
        <v>6.09636330607416</v>
      </c>
      <c r="I35" s="10">
        <v>767.46564765744301</v>
      </c>
      <c r="J35" s="11">
        <v>3.9787707008931501</v>
      </c>
      <c r="K35" s="12">
        <v>0.80767464479245699</v>
      </c>
      <c r="L35" s="13">
        <v>-2.7569360970876502E-3</v>
      </c>
      <c r="M35" s="14">
        <v>-3.1165394878693899E-4</v>
      </c>
      <c r="N35" s="14">
        <v>7.2438392240854201E-4</v>
      </c>
      <c r="O35" s="20">
        <v>2.4914105235376301E-2</v>
      </c>
      <c r="P35" s="20">
        <v>8.7435681930077794E-2</v>
      </c>
      <c r="Q35" s="10">
        <v>5468.6875200518298</v>
      </c>
      <c r="R35" s="10">
        <v>344.984418332931</v>
      </c>
      <c r="S35" s="11">
        <v>86.718718777311693</v>
      </c>
      <c r="T35" s="11">
        <v>130.92683408392699</v>
      </c>
      <c r="U35" s="10">
        <v>7084.6990985843504</v>
      </c>
      <c r="V35" s="10">
        <v>952.35188974494554</v>
      </c>
      <c r="W35" s="11">
        <v>91.385639778950605</v>
      </c>
      <c r="X35" s="11">
        <v>124.28253451836601</v>
      </c>
      <c r="Y35" s="10">
        <v>7072.4093440851748</v>
      </c>
      <c r="Z35" s="10">
        <v>640.55768454149097</v>
      </c>
      <c r="AA35" s="11">
        <v>98.154012706110294</v>
      </c>
      <c r="AB35" s="11">
        <v>150.80301356257399</v>
      </c>
      <c r="AC35" s="10">
        <v>8933.5696977917996</v>
      </c>
      <c r="AD35" s="10">
        <v>809.12549626293605</v>
      </c>
      <c r="AE35" s="11">
        <v>77.946198033921704</v>
      </c>
      <c r="AF35" s="11">
        <v>100.194793294627</v>
      </c>
      <c r="AG35" s="10">
        <v>3979.3613435991601</v>
      </c>
      <c r="AH35" s="10">
        <v>434.50566040705797</v>
      </c>
      <c r="AI35" s="11">
        <v>94.571215972353201</v>
      </c>
      <c r="AJ35" s="11">
        <v>126.304422581902</v>
      </c>
      <c r="AL35" s="17">
        <v>153.34644417541301</v>
      </c>
    </row>
    <row r="36" spans="2:38" x14ac:dyDescent="0.3">
      <c r="B36" s="8">
        <v>32</v>
      </c>
      <c r="C36" s="9">
        <v>251.136152299179</v>
      </c>
      <c r="D36" s="9">
        <v>150.971769760185</v>
      </c>
      <c r="E36" s="9">
        <v>3.82200137829363</v>
      </c>
      <c r="F36" s="10">
        <v>213547.528053263</v>
      </c>
      <c r="G36" s="10">
        <v>647.24612223056204</v>
      </c>
      <c r="H36" s="11">
        <v>6.8874360459818504</v>
      </c>
      <c r="I36" s="10">
        <v>745.19331182206395</v>
      </c>
      <c r="J36" s="11">
        <v>1.94928021624224</v>
      </c>
      <c r="K36" s="12">
        <v>0.82704850169981803</v>
      </c>
      <c r="L36" s="13">
        <v>1.8802775603360901E-3</v>
      </c>
      <c r="M36" s="14">
        <v>2.4344388453724801E-4</v>
      </c>
      <c r="N36" s="14">
        <v>-4.2957307069784898E-4</v>
      </c>
      <c r="O36" s="20">
        <v>6.0862442620099398E-2</v>
      </c>
      <c r="P36" s="20">
        <v>5.0069808007834102E-2</v>
      </c>
      <c r="Q36" s="10">
        <v>4419.9880135291896</v>
      </c>
      <c r="R36" s="10">
        <v>550.61978106386903</v>
      </c>
      <c r="S36" s="11">
        <v>80.230771998179705</v>
      </c>
      <c r="T36" s="11">
        <v>114.460170621229</v>
      </c>
      <c r="U36" s="10">
        <v>7283.5395995546914</v>
      </c>
      <c r="V36" s="10">
        <v>786.13058859797445</v>
      </c>
      <c r="W36" s="11">
        <v>82.2562791972328</v>
      </c>
      <c r="X36" s="11">
        <v>178.36373897536799</v>
      </c>
      <c r="Y36" s="10">
        <v>7195.8995258430341</v>
      </c>
      <c r="Z36" s="10">
        <v>665.96147752279603</v>
      </c>
      <c r="AA36" s="11">
        <v>101.00920227112201</v>
      </c>
      <c r="AB36" s="11">
        <v>128.42019887187001</v>
      </c>
      <c r="AC36" s="10">
        <v>9089.5572958017274</v>
      </c>
      <c r="AD36" s="10">
        <v>841.21449792353178</v>
      </c>
      <c r="AE36" s="11">
        <v>92.403659949404101</v>
      </c>
      <c r="AF36" s="11">
        <v>143.81687088508801</v>
      </c>
      <c r="AG36" s="10">
        <v>3806.4560038961899</v>
      </c>
      <c r="AH36" s="10">
        <v>606.89936961561796</v>
      </c>
      <c r="AI36" s="11">
        <v>97.454530506226305</v>
      </c>
      <c r="AJ36" s="11">
        <f>1.05*AI36</f>
        <v>102.32725703153763</v>
      </c>
      <c r="AL36" s="17">
        <v>181.940860051534</v>
      </c>
    </row>
    <row r="37" spans="2:38" x14ac:dyDescent="0.3">
      <c r="B37" s="8">
        <v>33</v>
      </c>
      <c r="C37" s="9">
        <v>252.92898745354501</v>
      </c>
      <c r="D37" s="9">
        <v>149.57071465876101</v>
      </c>
      <c r="E37" s="9">
        <v>3.9085057005972499</v>
      </c>
      <c r="F37" s="10">
        <v>200036.63580556799</v>
      </c>
      <c r="G37" s="10">
        <v>514.890524916039</v>
      </c>
      <c r="H37" s="11">
        <v>4.9742718668009402</v>
      </c>
      <c r="I37" s="10">
        <v>751.56925232763103</v>
      </c>
      <c r="J37" s="11">
        <v>7.6841588307961297</v>
      </c>
      <c r="K37" s="12">
        <v>0.794990075724062</v>
      </c>
      <c r="L37" s="13">
        <v>1.8877106586022E-3</v>
      </c>
      <c r="M37" s="14">
        <v>-3.8715689754950102E-4</v>
      </c>
      <c r="N37" s="14">
        <v>2.1447209099669499E-4</v>
      </c>
      <c r="O37" s="20">
        <v>1.44215595863062E-2</v>
      </c>
      <c r="P37" s="20">
        <v>2.8983461613060101E-2</v>
      </c>
      <c r="Q37" s="10">
        <v>9532.0485136912594</v>
      </c>
      <c r="R37" s="10">
        <v>440.74216047323</v>
      </c>
      <c r="S37" s="11">
        <v>89.648877273520398</v>
      </c>
      <c r="T37" s="11">
        <v>104.90949796031001</v>
      </c>
      <c r="U37" s="10">
        <v>7977.4191753410787</v>
      </c>
      <c r="V37" s="10">
        <v>998.2826286836073</v>
      </c>
      <c r="W37" s="11">
        <v>76.350954346795504</v>
      </c>
      <c r="X37" s="11">
        <v>154.527967045152</v>
      </c>
      <c r="Y37" s="10">
        <v>8042.7228966404573</v>
      </c>
      <c r="Z37" s="10">
        <v>717.13669082111664</v>
      </c>
      <c r="AA37" s="11">
        <v>90.275139961831499</v>
      </c>
      <c r="AB37" s="11">
        <v>158.00223448685301</v>
      </c>
      <c r="AC37" s="10">
        <v>10159.228922072156</v>
      </c>
      <c r="AD37" s="10">
        <v>905.85687261614737</v>
      </c>
      <c r="AE37" s="11">
        <v>80.561337905947894</v>
      </c>
      <c r="AF37" s="11">
        <v>124.63660306831601</v>
      </c>
      <c r="AG37" s="10">
        <v>7780.1303471131696</v>
      </c>
      <c r="AH37" s="10">
        <v>471.015335404707</v>
      </c>
      <c r="AI37" s="11">
        <v>101.494727868121</v>
      </c>
      <c r="AJ37" s="11">
        <v>123.60381309666001</v>
      </c>
      <c r="AL37" s="17">
        <v>155.26484764819801</v>
      </c>
    </row>
    <row r="38" spans="2:38" x14ac:dyDescent="0.3">
      <c r="B38" s="8">
        <v>34</v>
      </c>
      <c r="C38" s="9">
        <v>246.906663193501</v>
      </c>
      <c r="D38" s="9">
        <v>147.19212023782799</v>
      </c>
      <c r="E38" s="9">
        <v>4.0011735024806603</v>
      </c>
      <c r="F38" s="10">
        <v>209915.24023011801</v>
      </c>
      <c r="G38" s="10">
        <v>653.45246733777196</v>
      </c>
      <c r="H38" s="11">
        <v>6.4764259893510996</v>
      </c>
      <c r="I38" s="10">
        <v>794.77525488667402</v>
      </c>
      <c r="J38" s="11">
        <v>3.6391794252083298</v>
      </c>
      <c r="K38" s="12">
        <v>0.51</v>
      </c>
      <c r="L38" s="13">
        <v>2.8325298069746199E-4</v>
      </c>
      <c r="M38" s="14">
        <v>-5.2331656272582505E-4</v>
      </c>
      <c r="N38" s="14">
        <v>5.63930132961635E-4</v>
      </c>
      <c r="O38" s="20">
        <v>2.70406608521889E-2</v>
      </c>
      <c r="P38" s="20">
        <v>3.6069813052256899E-2</v>
      </c>
      <c r="Q38" s="10">
        <v>7080.8989118526897</v>
      </c>
      <c r="R38" s="10">
        <v>438.62633586368702</v>
      </c>
      <c r="S38" s="11">
        <v>94.945789025558298</v>
      </c>
      <c r="T38" s="11">
        <v>102.241631433237</v>
      </c>
      <c r="U38" s="10">
        <v>10594.439536311</v>
      </c>
      <c r="V38" s="10">
        <v>974.98374099790908</v>
      </c>
      <c r="W38" s="11">
        <v>72.952537875618304</v>
      </c>
      <c r="X38" s="11">
        <v>139.057616394512</v>
      </c>
      <c r="Y38" s="10">
        <v>8235.5807188739545</v>
      </c>
      <c r="Z38" s="10">
        <v>589.54383732787869</v>
      </c>
      <c r="AA38" s="11">
        <v>105.349125409396</v>
      </c>
      <c r="AB38" s="11">
        <v>133.433399961362</v>
      </c>
      <c r="AC38" s="10">
        <v>10402.838802788154</v>
      </c>
      <c r="AD38" s="10">
        <v>744.68695241416253</v>
      </c>
      <c r="AE38" s="11">
        <v>72.055687603500104</v>
      </c>
      <c r="AF38" s="11">
        <v>106.228946971425</v>
      </c>
      <c r="AG38" s="10">
        <v>6732.8699758183402</v>
      </c>
      <c r="AH38" s="10">
        <v>617.31744922339306</v>
      </c>
      <c r="AI38" s="11">
        <v>85.2591342434756</v>
      </c>
      <c r="AJ38" s="11">
        <f>1.05*AI38</f>
        <v>89.522090955649389</v>
      </c>
      <c r="AL38" s="17">
        <v>179.206246384531</v>
      </c>
    </row>
    <row r="39" spans="2:38" x14ac:dyDescent="0.3">
      <c r="B39" s="8">
        <v>35</v>
      </c>
      <c r="C39" s="9">
        <v>248.64574561415299</v>
      </c>
      <c r="D39" s="9">
        <v>151.70455530858499</v>
      </c>
      <c r="E39" s="9">
        <v>3.8780619442895499</v>
      </c>
      <c r="F39" s="10">
        <v>194267.02725952599</v>
      </c>
      <c r="G39" s="10">
        <v>437.67570990838902</v>
      </c>
      <c r="H39" s="11">
        <v>3.86922653490489</v>
      </c>
      <c r="I39" s="10">
        <v>669.559166933097</v>
      </c>
      <c r="J39" s="11">
        <v>2.2582110064604599</v>
      </c>
      <c r="K39" s="12">
        <v>0.91660240087490796</v>
      </c>
      <c r="L39" s="13">
        <v>-1.44391386137184E-3</v>
      </c>
      <c r="M39" s="14">
        <v>-1.15086499059546E-4</v>
      </c>
      <c r="N39" s="14">
        <v>1.44479174779025E-4</v>
      </c>
      <c r="O39" s="20">
        <v>4.6803419804932501E-2</v>
      </c>
      <c r="P39" s="20">
        <v>3.1909480181339399E-2</v>
      </c>
      <c r="Q39" s="10">
        <v>3353.3118654787199</v>
      </c>
      <c r="R39" s="10">
        <v>559.22809096583796</v>
      </c>
      <c r="S39" s="11">
        <v>92.486246871630101</v>
      </c>
      <c r="T39" s="11">
        <v>105.080116093629</v>
      </c>
      <c r="U39" s="10">
        <v>11871.366405010936</v>
      </c>
      <c r="V39" s="10">
        <v>865.29456208563556</v>
      </c>
      <c r="W39" s="11">
        <v>102.713717502525</v>
      </c>
      <c r="X39" s="11">
        <v>191.86731650706599</v>
      </c>
      <c r="Y39" s="10">
        <v>6712.2424923159497</v>
      </c>
      <c r="Z39" s="10">
        <v>644.87490923052292</v>
      </c>
      <c r="AA39" s="11">
        <v>83.463462243891598</v>
      </c>
      <c r="AB39" s="11">
        <v>158.17741910459799</v>
      </c>
      <c r="AC39" s="10">
        <v>8478.6220955569897</v>
      </c>
      <c r="AD39" s="10">
        <v>814.57883271223943</v>
      </c>
      <c r="AE39" s="11">
        <v>96.211709560632002</v>
      </c>
      <c r="AF39" s="11">
        <v>119.13913830923801</v>
      </c>
      <c r="AG39" s="10">
        <v>7956.7172993342301</v>
      </c>
      <c r="AH39" s="10">
        <v>684.47220361284303</v>
      </c>
      <c r="AI39" s="11">
        <v>92.204664149543206</v>
      </c>
      <c r="AJ39" s="11">
        <v>109.23964274368301</v>
      </c>
      <c r="AL39" s="17">
        <v>131.26354006803501</v>
      </c>
    </row>
    <row r="40" spans="2:38" x14ac:dyDescent="0.3">
      <c r="B40" s="8">
        <v>36</v>
      </c>
      <c r="C40" s="9">
        <v>251.37915339332201</v>
      </c>
      <c r="D40" s="9">
        <v>153.63181116069799</v>
      </c>
      <c r="E40" s="9">
        <v>3.8990586877495201</v>
      </c>
      <c r="F40" s="10">
        <v>210310.66904843599</v>
      </c>
      <c r="G40" s="10">
        <v>618.19317574211505</v>
      </c>
      <c r="H40" s="11">
        <v>8.8810498920349303</v>
      </c>
      <c r="I40" s="10">
        <v>852.60745904913699</v>
      </c>
      <c r="J40" s="11">
        <v>3.54971890745104</v>
      </c>
      <c r="K40" s="12">
        <v>0.94425391374049295</v>
      </c>
      <c r="L40" s="13">
        <v>2.8361426093023701E-3</v>
      </c>
      <c r="M40" s="14">
        <v>-1.9859155238529299E-4</v>
      </c>
      <c r="N40" s="14">
        <v>-4.8943934719328003E-4</v>
      </c>
      <c r="O40" s="20">
        <v>3.4286191666572499E-2</v>
      </c>
      <c r="P40" s="20">
        <v>3.6287303349545899E-2</v>
      </c>
      <c r="Q40" s="10">
        <v>4533.9784775836297</v>
      </c>
      <c r="R40" s="10">
        <v>445.41001070718801</v>
      </c>
      <c r="S40" s="11">
        <v>79.359371120409804</v>
      </c>
      <c r="T40" s="11">
        <v>109.592287344406</v>
      </c>
      <c r="U40" s="10">
        <v>8045.776457336201</v>
      </c>
      <c r="V40" s="10">
        <v>940.85861953339622</v>
      </c>
      <c r="W40" s="11">
        <v>75.770501542223499</v>
      </c>
      <c r="X40" s="11">
        <v>121.684263028448</v>
      </c>
      <c r="Y40" s="10">
        <v>6992.9496130381831</v>
      </c>
      <c r="Z40" s="10">
        <v>648.8368258759823</v>
      </c>
      <c r="AA40" s="11">
        <v>123.10300778377299</v>
      </c>
      <c r="AB40" s="11">
        <f>AA40*1.07</f>
        <v>131.72021832863712</v>
      </c>
      <c r="AC40" s="10">
        <v>8833.1995112061268</v>
      </c>
      <c r="AD40" s="10">
        <v>819.58335900124086</v>
      </c>
      <c r="AE40" s="11">
        <v>76.089828111535695</v>
      </c>
      <c r="AF40" s="11">
        <v>143.38376737733699</v>
      </c>
      <c r="AG40" s="10">
        <v>5786.5584229269898</v>
      </c>
      <c r="AH40" s="10">
        <v>396.22239380994102</v>
      </c>
      <c r="AI40" s="11">
        <v>85.078530346858599</v>
      </c>
      <c r="AJ40" s="11">
        <v>102.15418424677399</v>
      </c>
      <c r="AL40" s="17">
        <v>177.97055322313301</v>
      </c>
    </row>
    <row r="41" spans="2:38" x14ac:dyDescent="0.3">
      <c r="B41" s="8">
        <v>37</v>
      </c>
      <c r="C41" s="9">
        <v>252.56914997768101</v>
      </c>
      <c r="D41" s="9">
        <v>152.20700277477701</v>
      </c>
      <c r="E41" s="9">
        <v>4.0235452948741504</v>
      </c>
      <c r="F41" s="10">
        <v>207566.63086174999</v>
      </c>
      <c r="G41" s="10">
        <v>567.85228242452399</v>
      </c>
      <c r="H41" s="11">
        <v>5.2298226743052796</v>
      </c>
      <c r="I41" s="10">
        <v>695.93579880636605</v>
      </c>
      <c r="J41" s="11">
        <v>4.9239754945741003</v>
      </c>
      <c r="K41" s="12">
        <v>0.81762149276921603</v>
      </c>
      <c r="L41" s="13">
        <v>8.8649752905646203E-4</v>
      </c>
      <c r="M41" s="14">
        <v>2.8302976772631602E-4</v>
      </c>
      <c r="N41" s="14">
        <v>1.68438865572598E-4</v>
      </c>
      <c r="O41" s="20">
        <v>3.6057677592653999E-2</v>
      </c>
      <c r="P41" s="20">
        <v>1.9311867939811898E-2</v>
      </c>
      <c r="Q41" s="10">
        <v>4440.7299282678196</v>
      </c>
      <c r="R41" s="10">
        <v>570.12288186612602</v>
      </c>
      <c r="S41" s="11">
        <v>86.969752098896095</v>
      </c>
      <c r="T41" s="11">
        <v>121.332103623055</v>
      </c>
      <c r="U41" s="10">
        <v>8767.0578242859538</v>
      </c>
      <c r="V41" s="10">
        <v>719.04239434478052</v>
      </c>
      <c r="W41" s="11">
        <v>94.932443581247895</v>
      </c>
      <c r="X41" s="11">
        <v>162.71193992986201</v>
      </c>
      <c r="Y41" s="10">
        <v>8696.6448613825323</v>
      </c>
      <c r="Z41" s="10">
        <v>904.61030584040964</v>
      </c>
      <c r="AA41" s="11">
        <v>98.799262578481603</v>
      </c>
      <c r="AB41" s="11">
        <v>143.051276314511</v>
      </c>
      <c r="AC41" s="10">
        <v>10985.235614377936</v>
      </c>
      <c r="AD41" s="10">
        <v>1142.6656494826227</v>
      </c>
      <c r="AE41" s="11">
        <v>98.944544545347597</v>
      </c>
      <c r="AF41" s="11">
        <v>115.40379444372699</v>
      </c>
      <c r="AG41" s="10">
        <v>4600.86642174178</v>
      </c>
      <c r="AH41" s="10">
        <v>462.96717574184999</v>
      </c>
      <c r="AI41" s="11">
        <v>90.611888250687102</v>
      </c>
      <c r="AJ41" s="11">
        <v>101.052778758871</v>
      </c>
      <c r="AL41" s="17">
        <v>185.23179600318801</v>
      </c>
    </row>
    <row r="42" spans="2:38" x14ac:dyDescent="0.3">
      <c r="B42" s="8">
        <v>38</v>
      </c>
      <c r="C42" s="9">
        <v>251.03739070706899</v>
      </c>
      <c r="D42" s="9">
        <v>146.75557897153999</v>
      </c>
      <c r="E42" s="9">
        <v>3.8736353357529101</v>
      </c>
      <c r="F42" s="10">
        <v>221973.484191492</v>
      </c>
      <c r="G42" s="10">
        <v>667.81173585998602</v>
      </c>
      <c r="H42" s="11">
        <v>6.7574642827675797</v>
      </c>
      <c r="I42" s="10">
        <f>1.07*G42</f>
        <v>714.5585573701851</v>
      </c>
      <c r="J42" s="11">
        <v>5.4295404827051499</v>
      </c>
      <c r="K42" s="12">
        <v>0.68203851069310795</v>
      </c>
      <c r="L42" s="13">
        <v>-2.5329728580266201E-4</v>
      </c>
      <c r="M42" s="14">
        <v>-2.1659078015601199E-4</v>
      </c>
      <c r="N42" s="14">
        <v>3.7874961461406499E-4</v>
      </c>
      <c r="O42" s="20">
        <v>2.38307648143724E-2</v>
      </c>
      <c r="P42" s="20">
        <v>3.1628075106323802E-2</v>
      </c>
      <c r="Q42" s="10">
        <v>7654.7234983735798</v>
      </c>
      <c r="R42" s="10">
        <v>688.77190549375598</v>
      </c>
      <c r="S42" s="11">
        <v>79.100219491529202</v>
      </c>
      <c r="T42" s="11">
        <v>106.405908696635</v>
      </c>
      <c r="U42" s="10">
        <v>5442.8657773499999</v>
      </c>
      <c r="V42" s="10">
        <v>819.29622317053906</v>
      </c>
      <c r="W42" s="11">
        <v>82.406825692896206</v>
      </c>
      <c r="X42" s="11">
        <v>155.600083555917</v>
      </c>
      <c r="Y42" s="10">
        <v>6859.8067959600303</v>
      </c>
      <c r="Z42" s="10">
        <v>692.02428848172747</v>
      </c>
      <c r="AA42" s="11">
        <v>108.280380004169</v>
      </c>
      <c r="AB42" s="11">
        <f>AA42*1.07</f>
        <v>115.86000660446084</v>
      </c>
      <c r="AC42" s="10">
        <v>8665.0191106863549</v>
      </c>
      <c r="AD42" s="10">
        <v>874.13594334534002</v>
      </c>
      <c r="AE42" s="11">
        <v>85.928926464083105</v>
      </c>
      <c r="AF42" s="11">
        <v>151.83088598208801</v>
      </c>
      <c r="AG42" s="10">
        <v>2292.3376500787999</v>
      </c>
      <c r="AH42" s="10">
        <v>375.77223085318798</v>
      </c>
      <c r="AI42" s="11">
        <v>76.325584842854795</v>
      </c>
      <c r="AJ42" s="11">
        <v>110.99634105350999</v>
      </c>
      <c r="AL42" s="17">
        <v>197.44529673136901</v>
      </c>
    </row>
    <row r="43" spans="2:38" x14ac:dyDescent="0.3">
      <c r="B43" s="8">
        <v>39</v>
      </c>
      <c r="C43" s="9">
        <v>249.86955113175699</v>
      </c>
      <c r="D43" s="9">
        <v>148.23671763589201</v>
      </c>
      <c r="E43" s="9">
        <v>3.87531364393555</v>
      </c>
      <c r="F43" s="10">
        <v>214199.133515811</v>
      </c>
      <c r="G43" s="10">
        <v>539.69439328641397</v>
      </c>
      <c r="H43" s="11">
        <v>7.8140608618252099</v>
      </c>
      <c r="I43" s="10">
        <v>631.23729293179099</v>
      </c>
      <c r="J43" s="11">
        <v>2.4681467700402102</v>
      </c>
      <c r="K43" s="12">
        <v>0.59</v>
      </c>
      <c r="L43" s="13">
        <v>4.7416553387610801E-4</v>
      </c>
      <c r="M43" s="14">
        <v>-4.7065712310532197E-4</v>
      </c>
      <c r="N43" s="14">
        <v>-3.24526192683044E-4</v>
      </c>
      <c r="O43" s="20">
        <v>1.8507333891752999E-2</v>
      </c>
      <c r="P43" s="20">
        <v>3.1043974177596498E-2</v>
      </c>
      <c r="Q43" s="10">
        <v>4399.5320631144596</v>
      </c>
      <c r="R43" s="10">
        <v>476.65504208381901</v>
      </c>
      <c r="S43" s="11">
        <v>98.735523646979701</v>
      </c>
      <c r="T43" s="11">
        <f>1.05*S43</f>
        <v>103.67229982932869</v>
      </c>
      <c r="U43" s="10">
        <v>11461.785246274336</v>
      </c>
      <c r="V43" s="10">
        <v>744.18637514362433</v>
      </c>
      <c r="W43" s="11">
        <v>75.095581966664696</v>
      </c>
      <c r="X43" s="11">
        <v>137.458818497523</v>
      </c>
      <c r="Y43" s="10">
        <v>5712.5520278135709</v>
      </c>
      <c r="Z43" s="10">
        <v>725.32983025251303</v>
      </c>
      <c r="AA43" s="11">
        <v>104.03331752802499</v>
      </c>
      <c r="AB43" s="11">
        <v>120.042032717209</v>
      </c>
      <c r="AC43" s="10">
        <v>7215.855193027669</v>
      </c>
      <c r="AD43" s="10">
        <v>916.20610137159542</v>
      </c>
      <c r="AE43" s="11">
        <v>88.456278119411905</v>
      </c>
      <c r="AF43" s="11">
        <v>184.33717213683801</v>
      </c>
      <c r="AG43" s="10">
        <v>4132.4359608186496</v>
      </c>
      <c r="AH43" s="10">
        <v>444.41780651901502</v>
      </c>
      <c r="AI43" s="11">
        <v>92.921528947721498</v>
      </c>
      <c r="AJ43" s="11">
        <v>98.334250127280598</v>
      </c>
      <c r="AL43" s="17">
        <v>166.036097390354</v>
      </c>
    </row>
    <row r="44" spans="2:38" x14ac:dyDescent="0.3">
      <c r="B44" s="8">
        <v>40</v>
      </c>
      <c r="C44" s="9">
        <v>251.671967140915</v>
      </c>
      <c r="D44" s="9">
        <v>150.51821227266399</v>
      </c>
      <c r="E44" s="9">
        <v>3.9597900811756501</v>
      </c>
      <c r="F44" s="10">
        <v>202915.94856409699</v>
      </c>
      <c r="G44" s="10">
        <v>554.51153976208298</v>
      </c>
      <c r="H44" s="11">
        <v>7.9848469499618799</v>
      </c>
      <c r="I44" s="10">
        <v>727.847199157766</v>
      </c>
      <c r="J44" s="11">
        <v>3.2474258807015302</v>
      </c>
      <c r="K44" s="12">
        <v>0.95851842692780198</v>
      </c>
      <c r="L44" s="13">
        <v>-1.8887350674060999E-3</v>
      </c>
      <c r="M44" s="14">
        <v>-1.3478167014599899E-4</v>
      </c>
      <c r="N44" s="14">
        <v>2.8608466788377799E-4</v>
      </c>
      <c r="O44" s="20">
        <v>3.3774431767864398E-2</v>
      </c>
      <c r="P44" s="20">
        <v>5.4331181608080197E-2</v>
      </c>
      <c r="Q44" s="10">
        <v>6059.5450508311096</v>
      </c>
      <c r="R44" s="10">
        <v>597.93128351999803</v>
      </c>
      <c r="S44" s="11">
        <v>116.586881338783</v>
      </c>
      <c r="T44" s="11">
        <f>1.05*S44</f>
        <v>122.41622540572216</v>
      </c>
      <c r="U44" s="10">
        <v>8995.5407345154545</v>
      </c>
      <c r="V44" s="10">
        <v>1274.7130953602482</v>
      </c>
      <c r="W44" s="11">
        <v>84.648190037344094</v>
      </c>
      <c r="X44" s="11">
        <v>138.106326613975</v>
      </c>
      <c r="Y44" s="10">
        <v>5540.6421517256331</v>
      </c>
      <c r="Z44" s="10">
        <v>600.62540793182802</v>
      </c>
      <c r="AA44" s="11">
        <v>91.185737389427402</v>
      </c>
      <c r="AB44" s="11">
        <v>143.45182922734301</v>
      </c>
      <c r="AC44" s="10">
        <v>6998.7058758639578</v>
      </c>
      <c r="AD44" s="10">
        <v>758.68472580862499</v>
      </c>
      <c r="AE44" s="11">
        <v>82.4797442479084</v>
      </c>
      <c r="AF44" s="11">
        <v>125.282936403273</v>
      </c>
      <c r="AG44" s="10">
        <v>3442.0150795202599</v>
      </c>
      <c r="AH44" s="10">
        <v>582.02746468029898</v>
      </c>
      <c r="AI44" s="11">
        <v>102.809151824797</v>
      </c>
      <c r="AJ44" s="11">
        <v>124.185210624538</v>
      </c>
      <c r="AL44" s="17">
        <v>183.84353837001501</v>
      </c>
    </row>
    <row r="45" spans="2:38" x14ac:dyDescent="0.3">
      <c r="B45" s="8">
        <v>41</v>
      </c>
      <c r="C45" s="9">
        <v>248.93841494421</v>
      </c>
      <c r="D45" s="9">
        <v>152.33982365533001</v>
      </c>
      <c r="E45" s="9">
        <v>3.8428202279496402</v>
      </c>
      <c r="F45" s="10">
        <v>203791.54521171199</v>
      </c>
      <c r="G45" s="10">
        <v>560.47188467319495</v>
      </c>
      <c r="H45" s="11">
        <v>16.518995322871199</v>
      </c>
      <c r="I45" s="10">
        <v>799.42075457113106</v>
      </c>
      <c r="J45" s="11">
        <v>2.1138601414882801</v>
      </c>
      <c r="K45" s="12">
        <v>0.85582039354948103</v>
      </c>
      <c r="L45" s="13">
        <v>-6.3263997746049801E-4</v>
      </c>
      <c r="M45" s="14">
        <v>-2.5472216748737703E-4</v>
      </c>
      <c r="N45" s="14">
        <v>3.7987834852675802E-4</v>
      </c>
      <c r="O45" s="20">
        <v>5.9626399287015401E-2</v>
      </c>
      <c r="P45" s="20">
        <v>3.4142230110238397E-2</v>
      </c>
      <c r="Q45" s="10">
        <v>1774.6172882871799</v>
      </c>
      <c r="R45" s="10">
        <v>503.98619957330402</v>
      </c>
      <c r="S45" s="11">
        <v>92.737374935508498</v>
      </c>
      <c r="T45" s="11">
        <f>1.05*S45</f>
        <v>97.374243682283932</v>
      </c>
      <c r="U45" s="10">
        <v>10633.1216857731</v>
      </c>
      <c r="V45" s="10">
        <v>829.91367735979907</v>
      </c>
      <c r="W45" s="11">
        <v>80.658295863166401</v>
      </c>
      <c r="X45" s="11">
        <v>161.38871780145399</v>
      </c>
      <c r="Y45" s="10">
        <v>4318.4484931738216</v>
      </c>
      <c r="Z45" s="10">
        <v>766.97022650186545</v>
      </c>
      <c r="AA45" s="11">
        <v>111.19054439617599</v>
      </c>
      <c r="AB45" s="11">
        <v>133.00154933227901</v>
      </c>
      <c r="AC45" s="10">
        <v>5454.8823071669322</v>
      </c>
      <c r="AD45" s="10">
        <v>968.80449663393529</v>
      </c>
      <c r="AE45" s="11">
        <v>96.638944720412496</v>
      </c>
      <c r="AF45" s="11">
        <v>140.288540134491</v>
      </c>
      <c r="AG45" s="10">
        <v>9780.6368834732093</v>
      </c>
      <c r="AH45" s="10">
        <v>521.188529446453</v>
      </c>
      <c r="AI45" s="11">
        <v>95.240567152479898</v>
      </c>
      <c r="AJ45" s="11">
        <v>128.81288005111799</v>
      </c>
      <c r="AL45" s="17">
        <v>164.921116130564</v>
      </c>
    </row>
    <row r="46" spans="2:38" x14ac:dyDescent="0.3">
      <c r="B46" s="8">
        <v>42</v>
      </c>
      <c r="C46" s="9">
        <v>249.08419563574699</v>
      </c>
      <c r="D46" s="9">
        <v>149.19650917408401</v>
      </c>
      <c r="E46" s="9">
        <v>4.0292762072736501</v>
      </c>
      <c r="F46" s="10">
        <v>201608.83233037801</v>
      </c>
      <c r="G46" s="10">
        <v>569.23856162038896</v>
      </c>
      <c r="H46" s="11">
        <v>7.1041865102421804</v>
      </c>
      <c r="I46" s="10">
        <v>780.37039011723903</v>
      </c>
      <c r="J46" s="11">
        <v>2.73677707075506</v>
      </c>
      <c r="K46" s="12">
        <v>0.90041629313240101</v>
      </c>
      <c r="L46" s="13">
        <v>9.7992707553364901E-4</v>
      </c>
      <c r="M46" s="14">
        <v>-4.1795400679964901E-4</v>
      </c>
      <c r="N46" s="14">
        <v>3.4093622484920503E-4</v>
      </c>
      <c r="O46" s="20">
        <v>4.2453520063045598E-2</v>
      </c>
      <c r="P46" s="20">
        <v>1.9535099488754998E-2</v>
      </c>
      <c r="Q46" s="10">
        <v>4842.1946932137198</v>
      </c>
      <c r="R46" s="10">
        <v>399.06491160131901</v>
      </c>
      <c r="S46" s="11">
        <v>84.876560225208493</v>
      </c>
      <c r="T46" s="11">
        <f>1.05*S46</f>
        <v>89.120388236468926</v>
      </c>
      <c r="U46" s="10">
        <v>6302.6945398002363</v>
      </c>
      <c r="V46" s="10">
        <v>984.87091776276009</v>
      </c>
      <c r="W46" s="11">
        <v>89.048968256654803</v>
      </c>
      <c r="X46" s="11">
        <v>106.28030908165699</v>
      </c>
      <c r="Y46" s="10">
        <v>6016.8688222399205</v>
      </c>
      <c r="Z46" s="10">
        <v>684.3630228680945</v>
      </c>
      <c r="AA46" s="11">
        <v>83.721698607172996</v>
      </c>
      <c r="AB46" s="11">
        <v>148.26456375103501</v>
      </c>
      <c r="AC46" s="10">
        <v>7600.2553544083203</v>
      </c>
      <c r="AD46" s="10">
        <v>864.45855520180362</v>
      </c>
      <c r="AE46" s="11">
        <v>72.940646914474399</v>
      </c>
      <c r="AF46" s="11">
        <v>147.20148390832901</v>
      </c>
      <c r="AG46" s="10">
        <v>6575.5407490012003</v>
      </c>
      <c r="AH46" s="10">
        <v>430.39664043677197</v>
      </c>
      <c r="AI46" s="11">
        <v>96.378348265550002</v>
      </c>
      <c r="AJ46" s="11">
        <v>141.77569037445099</v>
      </c>
      <c r="AL46" s="17">
        <v>179.39108269209899</v>
      </c>
    </row>
    <row r="47" spans="2:38" x14ac:dyDescent="0.3">
      <c r="B47" s="8">
        <v>43</v>
      </c>
      <c r="C47" s="9">
        <v>250.91486506507201</v>
      </c>
      <c r="D47" s="9">
        <v>149.48791596702</v>
      </c>
      <c r="E47" s="9">
        <v>3.8032323922679798</v>
      </c>
      <c r="F47" s="10">
        <v>212178.68529910201</v>
      </c>
      <c r="G47" s="10">
        <v>695.42862038429803</v>
      </c>
      <c r="H47" s="11">
        <v>10.6332579890794</v>
      </c>
      <c r="I47" s="10">
        <v>774.32672253038095</v>
      </c>
      <c r="J47" s="11">
        <v>2.5709503327566599</v>
      </c>
      <c r="K47" s="12">
        <v>0.75</v>
      </c>
      <c r="L47" s="13">
        <v>1.9550040765593801E-3</v>
      </c>
      <c r="M47" s="14">
        <v>3.7511740189958502E-4</v>
      </c>
      <c r="N47" s="14">
        <v>-2.9673146198888302E-4</v>
      </c>
      <c r="O47" s="20">
        <v>3.18646661583806E-2</v>
      </c>
      <c r="P47" s="20">
        <v>1.6651903460701101E-2</v>
      </c>
      <c r="Q47" s="10">
        <v>5575.06488728558</v>
      </c>
      <c r="R47" s="10">
        <v>480.75564791505701</v>
      </c>
      <c r="S47" s="11">
        <v>99.878845743440806</v>
      </c>
      <c r="T47" s="11">
        <v>110.740803272788</v>
      </c>
      <c r="U47" s="10">
        <v>4151.9236611358219</v>
      </c>
      <c r="V47" s="10">
        <v>809.99668901830171</v>
      </c>
      <c r="W47" s="11">
        <v>88.412891422716299</v>
      </c>
      <c r="X47" s="11">
        <v>144.03445167944</v>
      </c>
      <c r="Y47" s="10">
        <v>7046.5018847803576</v>
      </c>
      <c r="Z47" s="10">
        <v>693.71030901006964</v>
      </c>
      <c r="AA47" s="11">
        <v>101.53516929566401</v>
      </c>
      <c r="AB47" s="11">
        <v>156.805312362509</v>
      </c>
      <c r="AC47" s="10">
        <v>8900.8444860383461</v>
      </c>
      <c r="AD47" s="10">
        <v>876.26565348640372</v>
      </c>
      <c r="AE47" s="11">
        <v>87.8351143737667</v>
      </c>
      <c r="AF47" s="11">
        <v>124.34551211110799</v>
      </c>
      <c r="AG47" s="10">
        <v>6401.1087242356198</v>
      </c>
      <c r="AH47" s="10">
        <v>436.205915938104</v>
      </c>
      <c r="AI47" s="11">
        <v>103.57433870006599</v>
      </c>
      <c r="AJ47" s="11">
        <v>118.13397263749</v>
      </c>
      <c r="AL47" s="17">
        <v>192.24533966351299</v>
      </c>
    </row>
    <row r="48" spans="2:38" x14ac:dyDescent="0.3">
      <c r="B48" s="8">
        <v>44</v>
      </c>
      <c r="C48" s="9">
        <v>253.86023340334501</v>
      </c>
      <c r="D48" s="9">
        <v>152.604177055599</v>
      </c>
      <c r="E48" s="9">
        <v>4.0554291757870802</v>
      </c>
      <c r="F48" s="10">
        <v>206859.01088999101</v>
      </c>
      <c r="G48" s="10">
        <v>612.86377863144298</v>
      </c>
      <c r="H48" s="11">
        <v>3.9230596397832498</v>
      </c>
      <c r="I48" s="10">
        <v>700.13953807279495</v>
      </c>
      <c r="J48" s="11">
        <v>3.3174299673127701</v>
      </c>
      <c r="K48" s="12">
        <v>0.90370993196266702</v>
      </c>
      <c r="L48" s="13">
        <v>1.1109641689884999E-3</v>
      </c>
      <c r="M48" s="14">
        <v>-7.8232038830395895E-4</v>
      </c>
      <c r="N48" s="14">
        <v>-2.6289796632852398E-4</v>
      </c>
      <c r="O48" s="20">
        <v>1.9474947752924202E-2</v>
      </c>
      <c r="P48" s="20">
        <v>3.8321616480378497E-2</v>
      </c>
      <c r="Q48" s="10">
        <v>3776.9378349093299</v>
      </c>
      <c r="R48" s="10">
        <v>372.81432255494201</v>
      </c>
      <c r="S48" s="11">
        <v>103.257946531136</v>
      </c>
      <c r="T48" s="11">
        <f>1.05*S48</f>
        <v>108.4208438576928</v>
      </c>
      <c r="U48" s="10">
        <v>8256.8047525531365</v>
      </c>
      <c r="V48" s="10">
        <v>789.10907520777789</v>
      </c>
      <c r="W48" s="11">
        <v>84.893221278038396</v>
      </c>
      <c r="X48" s="11">
        <v>128.02490291489701</v>
      </c>
      <c r="Y48" s="10">
        <v>4247.2792266435572</v>
      </c>
      <c r="Z48" s="10">
        <v>633.54396833907754</v>
      </c>
      <c r="AA48" s="11">
        <v>103.15936327983199</v>
      </c>
      <c r="AB48" s="11">
        <v>146.123356344218</v>
      </c>
      <c r="AC48" s="10">
        <v>5364.9842862865989</v>
      </c>
      <c r="AD48" s="10">
        <v>800.26606527041372</v>
      </c>
      <c r="AE48" s="11">
        <v>81.746237913449903</v>
      </c>
      <c r="AF48" s="11">
        <v>111.931752375976</v>
      </c>
      <c r="AG48" s="10">
        <v>6303.5702127139702</v>
      </c>
      <c r="AH48" s="10">
        <v>532.01565611097703</v>
      </c>
      <c r="AI48" s="11">
        <v>85.704133382853499</v>
      </c>
      <c r="AJ48" s="11">
        <v>117.555467956695</v>
      </c>
      <c r="AL48" s="17">
        <v>171.90743088418699</v>
      </c>
    </row>
    <row r="49" spans="2:38" x14ac:dyDescent="0.3">
      <c r="B49" s="8">
        <v>45</v>
      </c>
      <c r="C49" s="9">
        <v>250.77515370218799</v>
      </c>
      <c r="D49" s="9">
        <v>151.628380020668</v>
      </c>
      <c r="E49" s="9">
        <v>4.0256537440641003</v>
      </c>
      <c r="F49" s="10">
        <v>208248.43571367901</v>
      </c>
      <c r="G49" s="10">
        <v>520.85147756315098</v>
      </c>
      <c r="H49" s="11">
        <v>5.8687069133504002</v>
      </c>
      <c r="I49" s="10">
        <v>887.90995069520295</v>
      </c>
      <c r="J49" s="11">
        <v>3.8576137795520999</v>
      </c>
      <c r="K49" s="12">
        <v>0.87185958143172004</v>
      </c>
      <c r="L49" s="13">
        <v>7.0705961118049695E-4</v>
      </c>
      <c r="M49" s="14">
        <v>1.16747285308329E-4</v>
      </c>
      <c r="N49" s="14">
        <v>-3.1363803071821501E-4</v>
      </c>
      <c r="O49" s="20">
        <v>2.0081529297488999E-2</v>
      </c>
      <c r="P49" s="20">
        <v>2.08723426655191E-2</v>
      </c>
      <c r="Q49" s="10">
        <v>4083.4876565959798</v>
      </c>
      <c r="R49" s="10">
        <v>600.75307350985599</v>
      </c>
      <c r="S49" s="11">
        <v>76.542403978520895</v>
      </c>
      <c r="T49" s="11">
        <v>111.420804357319</v>
      </c>
      <c r="U49" s="10">
        <v>6348.2419870671929</v>
      </c>
      <c r="V49" s="10">
        <v>750.43345263461015</v>
      </c>
      <c r="W49" s="11">
        <v>86.118139217416797</v>
      </c>
      <c r="X49" s="11">
        <v>126.415385461855</v>
      </c>
      <c r="Y49" s="10">
        <v>7100.9900105677607</v>
      </c>
      <c r="Z49" s="10">
        <v>714.93544476161173</v>
      </c>
      <c r="AA49" s="11">
        <v>102.892066717723</v>
      </c>
      <c r="AB49" s="11">
        <v>139.94876137907301</v>
      </c>
      <c r="AC49" s="10">
        <v>8969.6715922961193</v>
      </c>
      <c r="AD49" s="10">
        <v>903.07635127782544</v>
      </c>
      <c r="AE49" s="11">
        <v>99.768497778321304</v>
      </c>
      <c r="AF49" s="11">
        <f>AE49*1.07</f>
        <v>106.75229262280381</v>
      </c>
      <c r="AG49" s="10">
        <v>4049.3668069548899</v>
      </c>
      <c r="AH49" s="10">
        <v>473.02295007140998</v>
      </c>
      <c r="AI49" s="11">
        <v>97.863652514587798</v>
      </c>
      <c r="AJ49" s="11">
        <v>105.613048596143</v>
      </c>
      <c r="AL49" s="17">
        <v>171.016512530424</v>
      </c>
    </row>
    <row r="50" spans="2:38" x14ac:dyDescent="0.3">
      <c r="B50" s="8">
        <v>46</v>
      </c>
      <c r="C50" s="9">
        <v>250.348991424969</v>
      </c>
      <c r="D50" s="9">
        <v>151.39465394125401</v>
      </c>
      <c r="E50" s="9">
        <v>3.9842751349673802</v>
      </c>
      <c r="F50" s="10">
        <v>213165.055992712</v>
      </c>
      <c r="G50" s="10">
        <v>570.04042823367104</v>
      </c>
      <c r="H50" s="11">
        <v>5.1273849936473797</v>
      </c>
      <c r="I50" s="10">
        <v>719.571426778361</v>
      </c>
      <c r="J50" s="11">
        <v>5.1104618617076598</v>
      </c>
      <c r="K50" s="12">
        <v>0.79557876522000504</v>
      </c>
      <c r="L50" s="13">
        <v>1.2741212625080301E-3</v>
      </c>
      <c r="M50" s="14">
        <v>3.0890141508056903E-4</v>
      </c>
      <c r="N50" s="14">
        <v>-2.0376301278260601E-4</v>
      </c>
      <c r="O50" s="20">
        <v>0.105373181533144</v>
      </c>
      <c r="P50" s="20">
        <v>2.9684040085845201E-2</v>
      </c>
      <c r="Q50" s="10">
        <v>6146.27123610124</v>
      </c>
      <c r="R50" s="10">
        <v>473.41496795660902</v>
      </c>
      <c r="S50" s="11">
        <v>95.477014162681698</v>
      </c>
      <c r="T50" s="11">
        <f>1.05*S50</f>
        <v>100.25086487081579</v>
      </c>
      <c r="U50" s="10">
        <v>6791.2980401928444</v>
      </c>
      <c r="V50" s="10">
        <v>909.05679373254543</v>
      </c>
      <c r="W50" s="11">
        <v>96.509451461411999</v>
      </c>
      <c r="X50" s="11">
        <v>126.842868576721</v>
      </c>
      <c r="Y50" s="10">
        <v>5852.6052695058352</v>
      </c>
      <c r="Z50" s="10">
        <v>810.41289012699337</v>
      </c>
      <c r="AA50" s="11">
        <v>104.23795592803199</v>
      </c>
      <c r="AB50" s="11">
        <v>209.78366648500699</v>
      </c>
      <c r="AC50" s="10">
        <v>7392.7645509547392</v>
      </c>
      <c r="AD50" s="10">
        <v>1023.6794401604126</v>
      </c>
      <c r="AE50" s="11">
        <v>85.195843283469799</v>
      </c>
      <c r="AF50" s="11">
        <v>110.682174675632</v>
      </c>
      <c r="AG50" s="10">
        <v>7147.3739454247198</v>
      </c>
      <c r="AH50" s="10">
        <v>480.02013587936102</v>
      </c>
      <c r="AI50" s="11">
        <v>87.071055735441206</v>
      </c>
      <c r="AJ50" s="11">
        <v>124.94842276874699</v>
      </c>
      <c r="AL50" s="17">
        <v>164.88559046470601</v>
      </c>
    </row>
    <row r="51" spans="2:38" x14ac:dyDescent="0.3">
      <c r="B51" s="8">
        <v>47</v>
      </c>
      <c r="C51" s="9">
        <v>247.43088618502799</v>
      </c>
      <c r="D51" s="9">
        <v>149.77180378596699</v>
      </c>
      <c r="E51" s="9">
        <v>3.8596297595941298</v>
      </c>
      <c r="F51" s="10">
        <v>196184.38859884199</v>
      </c>
      <c r="G51" s="10">
        <v>606.51925248410805</v>
      </c>
      <c r="H51" s="11">
        <v>4.5490622363336799</v>
      </c>
      <c r="I51" s="10">
        <v>848.53106262764402</v>
      </c>
      <c r="J51" s="11">
        <v>1.98657169702368</v>
      </c>
      <c r="K51" s="12">
        <v>0.78040240035067598</v>
      </c>
      <c r="L51" s="13">
        <v>-7.2498699179309996E-4</v>
      </c>
      <c r="M51" s="14">
        <v>-5.2446095715798398E-4</v>
      </c>
      <c r="N51" s="14">
        <v>-1.7840784510022201E-4</v>
      </c>
      <c r="O51" s="20">
        <v>8.9592777171206894E-2</v>
      </c>
      <c r="P51" s="20">
        <v>4.57861131142588E-2</v>
      </c>
      <c r="Q51" s="10">
        <v>6846.8514444289203</v>
      </c>
      <c r="R51" s="10">
        <v>352.843528929</v>
      </c>
      <c r="S51" s="11">
        <v>97.977994592912694</v>
      </c>
      <c r="T51" s="11">
        <f>1.05*S51</f>
        <v>102.87689432255833</v>
      </c>
      <c r="U51" s="10">
        <v>8190.2527778393187</v>
      </c>
      <c r="V51" s="10">
        <v>935.1658400477811</v>
      </c>
      <c r="W51" s="11">
        <v>95.726836189390198</v>
      </c>
      <c r="X51" s="11">
        <v>116.189601540029</v>
      </c>
      <c r="Y51" s="10">
        <v>4497.847822666271</v>
      </c>
      <c r="Z51" s="10">
        <v>740.10100861362059</v>
      </c>
      <c r="AA51" s="11">
        <v>89.229485625078794</v>
      </c>
      <c r="AB51" s="11">
        <v>153.88769659208</v>
      </c>
      <c r="AC51" s="10">
        <v>5681.4919865258162</v>
      </c>
      <c r="AD51" s="10">
        <v>934.86443193299453</v>
      </c>
      <c r="AE51" s="11">
        <v>91.264226939208498</v>
      </c>
      <c r="AF51" s="11">
        <v>154.334685695269</v>
      </c>
      <c r="AG51" s="10">
        <v>4060.5218734822402</v>
      </c>
      <c r="AH51" s="10">
        <v>478.80839931819401</v>
      </c>
      <c r="AI51" s="11">
        <v>91.532664219616294</v>
      </c>
      <c r="AJ51" s="11">
        <f>1.05*AI51</f>
        <v>96.10929743059711</v>
      </c>
      <c r="AL51" s="17">
        <v>167.01736309331301</v>
      </c>
    </row>
    <row r="52" spans="2:38" x14ac:dyDescent="0.3">
      <c r="B52" s="8">
        <v>48</v>
      </c>
      <c r="C52" s="9">
        <v>247.58751191913601</v>
      </c>
      <c r="D52" s="9">
        <v>153.07370139523999</v>
      </c>
      <c r="E52" s="9">
        <v>3.83590940326035</v>
      </c>
      <c r="F52" s="10">
        <v>201263.17146613399</v>
      </c>
      <c r="G52" s="10">
        <v>466.94796825866399</v>
      </c>
      <c r="H52" s="11">
        <v>3.8560128419731501</v>
      </c>
      <c r="I52" s="10">
        <v>655.52288287651197</v>
      </c>
      <c r="J52" s="11">
        <v>2.8713252253464301</v>
      </c>
      <c r="K52" s="12">
        <v>0.61975164785763903</v>
      </c>
      <c r="L52" s="13">
        <v>-2.9304347638664601E-3</v>
      </c>
      <c r="M52" s="14">
        <v>-2.3154660872699799E-4</v>
      </c>
      <c r="N52" s="14">
        <v>-1.13661728740872E-4</v>
      </c>
      <c r="O52" s="20">
        <v>3.0094055963751101E-2</v>
      </c>
      <c r="P52" s="20">
        <v>3.9184817647481898E-2</v>
      </c>
      <c r="Q52" s="10">
        <v>6307.6933404608499</v>
      </c>
      <c r="R52" s="10">
        <v>494.88763969261299</v>
      </c>
      <c r="S52" s="11">
        <v>77.530875834588898</v>
      </c>
      <c r="T52" s="11">
        <v>122.502321308617</v>
      </c>
      <c r="U52" s="10">
        <v>7736.8110976611088</v>
      </c>
      <c r="V52" s="10">
        <v>752.49282300523362</v>
      </c>
      <c r="W52" s="11">
        <v>96.081153480299093</v>
      </c>
      <c r="X52" s="11">
        <v>156.74584730975999</v>
      </c>
      <c r="Y52" s="10">
        <v>9299.8427746075595</v>
      </c>
      <c r="Z52" s="10">
        <v>729.42702780055697</v>
      </c>
      <c r="AA52" s="11">
        <v>102.115028606103</v>
      </c>
      <c r="AB52" s="11">
        <v>130.25355272616201</v>
      </c>
      <c r="AC52" s="10">
        <v>11747.169820556917</v>
      </c>
      <c r="AD52" s="10">
        <v>921.3815088007035</v>
      </c>
      <c r="AE52" s="11">
        <v>87.753686783659603</v>
      </c>
      <c r="AF52" s="11">
        <v>136.02721280585601</v>
      </c>
      <c r="AG52" s="10">
        <v>5775.8821389357499</v>
      </c>
      <c r="AH52" s="10">
        <v>468.89714156751597</v>
      </c>
      <c r="AI52" s="11">
        <v>90.767170752268797</v>
      </c>
      <c r="AJ52" s="11">
        <v>108.759443108841</v>
      </c>
      <c r="AL52" s="17">
        <v>127.454014240318</v>
      </c>
    </row>
    <row r="53" spans="2:38" x14ac:dyDescent="0.3">
      <c r="B53" s="8">
        <v>49</v>
      </c>
      <c r="C53" s="9">
        <v>250.64215130088999</v>
      </c>
      <c r="D53" s="9">
        <v>149.41404572481801</v>
      </c>
      <c r="E53" s="9">
        <v>3.7705431615984302</v>
      </c>
      <c r="F53" s="10">
        <v>207677.93518612301</v>
      </c>
      <c r="G53" s="10">
        <v>431.22081960695601</v>
      </c>
      <c r="H53" s="11">
        <v>6.4339944254949701</v>
      </c>
      <c r="I53" s="10">
        <v>814.66379590531403</v>
      </c>
      <c r="J53" s="11">
        <v>3.04336762454425</v>
      </c>
      <c r="K53" s="12">
        <v>0.87463821529928198</v>
      </c>
      <c r="L53" s="13">
        <v>1.56879833007375E-3</v>
      </c>
      <c r="M53" s="14">
        <v>4.8295389980925802E-4</v>
      </c>
      <c r="N53" s="14">
        <v>5.4242173069549496E-4</v>
      </c>
      <c r="O53" s="20">
        <v>4.8524112533251999E-2</v>
      </c>
      <c r="P53" s="20">
        <v>2.47116318886791E-2</v>
      </c>
      <c r="Q53" s="10">
        <v>5248.0971729947496</v>
      </c>
      <c r="R53" s="10">
        <v>485.60914717440397</v>
      </c>
      <c r="S53" s="11">
        <v>88.654634792798205</v>
      </c>
      <c r="T53" s="11">
        <v>132.475801348369</v>
      </c>
      <c r="U53" s="10">
        <v>5915.2756646812832</v>
      </c>
      <c r="V53" s="10">
        <v>585.36509685509361</v>
      </c>
      <c r="W53" s="11">
        <v>89.577212843183005</v>
      </c>
      <c r="X53" s="11">
        <v>149.89433912126</v>
      </c>
      <c r="Y53" s="10">
        <v>6179.8661980975376</v>
      </c>
      <c r="Z53" s="10">
        <v>730.43611996472191</v>
      </c>
      <c r="AA53" s="11">
        <v>113.43023842827201</v>
      </c>
      <c r="AB53" s="11">
        <v>136.514347008763</v>
      </c>
      <c r="AC53" s="10">
        <v>7806.1467765442585</v>
      </c>
      <c r="AD53" s="10">
        <v>922.65615153438557</v>
      </c>
      <c r="AE53" s="11">
        <v>98.180555164429194</v>
      </c>
      <c r="AF53" s="11">
        <f>AE53*1.07</f>
        <v>105.05319402593925</v>
      </c>
      <c r="AG53" s="10">
        <v>5110.8132608852402</v>
      </c>
      <c r="AH53" s="10">
        <v>453.50517626102499</v>
      </c>
      <c r="AI53" s="11">
        <v>87.334750005497597</v>
      </c>
      <c r="AJ53" s="11">
        <v>126.86472870267001</v>
      </c>
      <c r="AL53" s="17">
        <v>125.96574105558</v>
      </c>
    </row>
    <row r="54" spans="2:38" x14ac:dyDescent="0.3">
      <c r="B54" s="8">
        <v>50</v>
      </c>
      <c r="C54" s="9">
        <v>250.85139592504299</v>
      </c>
      <c r="D54" s="9">
        <v>151.415567231696</v>
      </c>
      <c r="E54" s="9">
        <v>3.7200038219312299</v>
      </c>
      <c r="F54" s="10">
        <v>193309.85565630201</v>
      </c>
      <c r="G54" s="10">
        <v>582.20875309789005</v>
      </c>
      <c r="H54" s="11">
        <v>3.2639527126534902</v>
      </c>
      <c r="I54" s="10">
        <v>811.94364403818702</v>
      </c>
      <c r="J54" s="11">
        <v>2.5334822017643801</v>
      </c>
      <c r="K54" s="12">
        <v>0.83</v>
      </c>
      <c r="L54" s="13">
        <v>-6.0638716398227298E-5</v>
      </c>
      <c r="M54" s="14">
        <v>1.68280963438034E-4</v>
      </c>
      <c r="N54" s="14">
        <v>-2.5296332436388502E-4</v>
      </c>
      <c r="O54" s="20">
        <v>3.6873455267100903E-2</v>
      </c>
      <c r="P54" s="20">
        <v>4.6319979849256003E-2</v>
      </c>
      <c r="Q54" s="10">
        <v>8992.3425225414903</v>
      </c>
      <c r="R54" s="10">
        <v>580.94892492167901</v>
      </c>
      <c r="S54" s="11">
        <v>93.6718699650243</v>
      </c>
      <c r="T54" s="11">
        <f>1.05*S54</f>
        <v>98.355463463275512</v>
      </c>
      <c r="U54" s="10">
        <v>7328.6100494724024</v>
      </c>
      <c r="V54" s="10">
        <v>988.28439411820091</v>
      </c>
      <c r="W54" s="11">
        <v>80.599567471514106</v>
      </c>
      <c r="X54" s="11">
        <v>134.131434744524</v>
      </c>
      <c r="Y54" s="10">
        <v>4453.8884701189772</v>
      </c>
      <c r="Z54" s="10">
        <v>1068.0636660667426</v>
      </c>
      <c r="AA54" s="11">
        <v>117.247145113588</v>
      </c>
      <c r="AB54" s="11">
        <v>131.34618817149601</v>
      </c>
      <c r="AC54" s="10">
        <v>5625.9643833081818</v>
      </c>
      <c r="AD54" s="10">
        <v>1349.13305187378</v>
      </c>
      <c r="AE54" s="11">
        <v>81.299618571814094</v>
      </c>
      <c r="AF54" s="11">
        <v>123.485889162188</v>
      </c>
      <c r="AG54" s="10">
        <v>5482.0207592406996</v>
      </c>
      <c r="AH54" s="10">
        <v>446.90670166733202</v>
      </c>
      <c r="AI54" s="11">
        <v>100.728480433473</v>
      </c>
      <c r="AJ54" s="11">
        <v>111.985835487194</v>
      </c>
      <c r="AL54" s="17">
        <v>147.85569404094301</v>
      </c>
    </row>
    <row r="55" spans="2:38" x14ac:dyDescent="0.3">
      <c r="B55" s="8">
        <v>51</v>
      </c>
      <c r="C55" s="9">
        <v>249.973338634432</v>
      </c>
      <c r="D55" s="9">
        <v>150.23679019017001</v>
      </c>
      <c r="E55" s="9">
        <v>3.94834050035031</v>
      </c>
      <c r="F55" s="10">
        <v>223908.33378503201</v>
      </c>
      <c r="G55" s="10">
        <v>506.43270699404002</v>
      </c>
      <c r="H55" s="11">
        <v>10.8880913560011</v>
      </c>
      <c r="I55" s="10">
        <v>590.07006930964496</v>
      </c>
      <c r="J55" s="11">
        <v>5.2897216640247899</v>
      </c>
      <c r="K55" s="12">
        <v>0.76</v>
      </c>
      <c r="L55" s="13">
        <v>3.8520783395209002E-3</v>
      </c>
      <c r="M55" s="14">
        <v>1.3821211516735701E-4</v>
      </c>
      <c r="N55" s="14">
        <v>1.34859596672712E-4</v>
      </c>
      <c r="O55" s="20">
        <v>4.8729379967163797E-2</v>
      </c>
      <c r="P55" s="20">
        <v>2.7139785510147299E-2</v>
      </c>
      <c r="Q55" s="10">
        <v>5344.0443757333396</v>
      </c>
      <c r="R55" s="10">
        <v>493.71709392617203</v>
      </c>
      <c r="S55" s="11">
        <v>77.647335721885696</v>
      </c>
      <c r="T55" s="11">
        <v>93.452206073104406</v>
      </c>
      <c r="U55" s="10">
        <v>6664.9696137593019</v>
      </c>
      <c r="V55" s="10">
        <v>882.45737727384267</v>
      </c>
      <c r="W55" s="11">
        <v>88.253992471071498</v>
      </c>
      <c r="X55" s="11">
        <v>135.606890526721</v>
      </c>
      <c r="Y55" s="10">
        <v>15473.137819668016</v>
      </c>
      <c r="Z55" s="10">
        <v>549.01857183736695</v>
      </c>
      <c r="AA55" s="11">
        <v>116.605219785879</v>
      </c>
      <c r="AB55" s="11">
        <v>159.221654230371</v>
      </c>
      <c r="AC55" s="10">
        <v>19545.016193264863</v>
      </c>
      <c r="AD55" s="10">
        <v>693.49714337351622</v>
      </c>
      <c r="AE55" s="11">
        <v>74.840796865188594</v>
      </c>
      <c r="AF55" s="11">
        <v>107.296814476862</v>
      </c>
      <c r="AG55" s="10">
        <v>3678.0645140626998</v>
      </c>
      <c r="AH55" s="10">
        <v>445.53118009423798</v>
      </c>
      <c r="AI55" s="11">
        <v>84.347057104700596</v>
      </c>
      <c r="AJ55" s="11">
        <v>113.775117845263</v>
      </c>
      <c r="AL55" s="17">
        <v>149.39808437301301</v>
      </c>
    </row>
    <row r="56" spans="2:38" x14ac:dyDescent="0.3">
      <c r="B56" s="8">
        <v>52</v>
      </c>
      <c r="C56" s="9">
        <v>247.484435036566</v>
      </c>
      <c r="D56" s="9">
        <v>149.19067081199299</v>
      </c>
      <c r="E56" s="9">
        <v>3.93416694635502</v>
      </c>
      <c r="F56" s="10">
        <v>215570.93618865401</v>
      </c>
      <c r="G56" s="10">
        <v>446.83024716727402</v>
      </c>
      <c r="H56" s="11">
        <v>6.9593078469242702</v>
      </c>
      <c r="I56" s="10">
        <v>907.11293352882706</v>
      </c>
      <c r="J56" s="11">
        <v>4.4404829103080203</v>
      </c>
      <c r="K56" s="12">
        <v>0.57999999999999996</v>
      </c>
      <c r="L56" s="13">
        <v>-2.68710368759218E-3</v>
      </c>
      <c r="M56" s="14">
        <v>-2.28856669379704E-4</v>
      </c>
      <c r="N56" s="14">
        <v>-2.3276235988863299E-4</v>
      </c>
      <c r="O56" s="20">
        <v>9.5300669605157498E-2</v>
      </c>
      <c r="P56" s="20">
        <v>1.3748579495548099E-2</v>
      </c>
      <c r="Q56" s="10">
        <v>3699.9989868335101</v>
      </c>
      <c r="R56" s="10">
        <v>408.579297225652</v>
      </c>
      <c r="S56" s="11">
        <v>104.666052950866</v>
      </c>
      <c r="T56" s="11">
        <v>134.34788318513401</v>
      </c>
      <c r="U56" s="10">
        <v>9387.1453434599443</v>
      </c>
      <c r="V56" s="10">
        <v>858.89781453348814</v>
      </c>
      <c r="W56" s="11">
        <v>86.818721132692005</v>
      </c>
      <c r="X56" s="11">
        <v>132.935261693044</v>
      </c>
      <c r="Y56" s="10">
        <v>5251.8382905914514</v>
      </c>
      <c r="Z56" s="10">
        <v>954.32784733072049</v>
      </c>
      <c r="AA56" s="11">
        <v>95.301567050027998</v>
      </c>
      <c r="AB56" s="11">
        <v>135.80711712885801</v>
      </c>
      <c r="AC56" s="10">
        <v>6633.9009986418332</v>
      </c>
      <c r="AD56" s="10">
        <v>1205.4667545230154</v>
      </c>
      <c r="AE56" s="11">
        <v>94.589766118242693</v>
      </c>
      <c r="AF56" s="11">
        <v>145.085315056685</v>
      </c>
      <c r="AG56" s="10">
        <v>4449.7239944212597</v>
      </c>
      <c r="AH56" s="10">
        <v>511.22741495001497</v>
      </c>
      <c r="AI56" s="11">
        <v>81.442321443256603</v>
      </c>
      <c r="AJ56" s="11">
        <v>102.611604842872</v>
      </c>
      <c r="AL56" s="17">
        <v>141.53186818854701</v>
      </c>
    </row>
    <row r="57" spans="2:38" x14ac:dyDescent="0.3">
      <c r="B57" s="8">
        <v>53</v>
      </c>
      <c r="C57" s="9">
        <v>252.402213225568</v>
      </c>
      <c r="D57" s="9">
        <v>149.549591407804</v>
      </c>
      <c r="E57" s="9">
        <v>3.7320707388367098</v>
      </c>
      <c r="F57" s="10">
        <v>205219.015188583</v>
      </c>
      <c r="G57" s="10">
        <v>537.55412623079701</v>
      </c>
      <c r="H57" s="11">
        <v>11.0956155253566</v>
      </c>
      <c r="I57" s="10">
        <v>760.62119283699303</v>
      </c>
      <c r="J57" s="11">
        <v>2.1407289607686302</v>
      </c>
      <c r="K57" s="12">
        <v>0.69</v>
      </c>
      <c r="L57" s="13">
        <v>4.9221083450304598E-5</v>
      </c>
      <c r="M57" s="14">
        <v>-8.2271382257313096E-5</v>
      </c>
      <c r="N57" s="14">
        <v>-2.25539135360054E-4</v>
      </c>
      <c r="O57" s="20">
        <v>1.3315841404744301E-2</v>
      </c>
      <c r="P57" s="20">
        <v>4.3463434706272203E-2</v>
      </c>
      <c r="Q57" s="10">
        <v>3326.9499293199901</v>
      </c>
      <c r="R57" s="10">
        <v>556.87032086013403</v>
      </c>
      <c r="S57" s="11">
        <v>79.840250461472706</v>
      </c>
      <c r="T57" s="11">
        <v>128.82356847221399</v>
      </c>
      <c r="U57" s="10">
        <v>6185.8421103983392</v>
      </c>
      <c r="V57" s="10">
        <v>901.1324087959091</v>
      </c>
      <c r="W57" s="11">
        <v>93.762222981672707</v>
      </c>
      <c r="X57" s="11">
        <v>101.843243291836</v>
      </c>
      <c r="Y57" s="10">
        <v>6536.498814610818</v>
      </c>
      <c r="Z57" s="10">
        <v>558.37589126572834</v>
      </c>
      <c r="AA57" s="11">
        <v>85.512116470145202</v>
      </c>
      <c r="AB57" s="11">
        <v>105.67064121995701</v>
      </c>
      <c r="AC57" s="10">
        <v>8256.6300816136645</v>
      </c>
      <c r="AD57" s="10">
        <v>705.3169152830252</v>
      </c>
      <c r="AE57" s="11">
        <v>105.75742332099701</v>
      </c>
      <c r="AF57" s="11">
        <v>137.953898597441</v>
      </c>
      <c r="AG57" s="10">
        <v>6589.9613387005502</v>
      </c>
      <c r="AH57" s="10">
        <v>535.22578004438901</v>
      </c>
      <c r="AI57" s="11">
        <v>91.008975706265801</v>
      </c>
      <c r="AJ57" s="11">
        <v>98.036039381741901</v>
      </c>
      <c r="AL57" s="17">
        <v>163.91137232841101</v>
      </c>
    </row>
    <row r="58" spans="2:38" x14ac:dyDescent="0.3">
      <c r="B58" s="8">
        <v>54</v>
      </c>
      <c r="C58" s="9">
        <v>249.47536827375501</v>
      </c>
      <c r="D58" s="9">
        <v>151.14162267133199</v>
      </c>
      <c r="E58" s="9">
        <v>3.9909531455749501</v>
      </c>
      <c r="F58" s="10">
        <v>206609.00914466599</v>
      </c>
      <c r="G58" s="10">
        <v>627.68596678524</v>
      </c>
      <c r="H58" s="11">
        <v>10.3667228194653</v>
      </c>
      <c r="I58" s="10">
        <f>1.07*G58</f>
        <v>671.62398446020688</v>
      </c>
      <c r="J58" s="11">
        <v>4.8717829947997604</v>
      </c>
      <c r="K58" s="12">
        <v>0.788218522651006</v>
      </c>
      <c r="L58" s="13">
        <v>1.70464559849106E-3</v>
      </c>
      <c r="M58" s="14">
        <v>1.47721804190408E-4</v>
      </c>
      <c r="N58" s="14">
        <v>-2.25232615439905E-4</v>
      </c>
      <c r="O58" s="20">
        <v>2.7337467071245299E-2</v>
      </c>
      <c r="P58" s="20">
        <v>4.1806894113237902E-2</v>
      </c>
      <c r="Q58" s="10">
        <v>3668.15588160075</v>
      </c>
      <c r="R58" s="10">
        <v>626.28467245362197</v>
      </c>
      <c r="S58" s="11">
        <v>94.604867748385502</v>
      </c>
      <c r="T58" s="11">
        <v>158.585666966736</v>
      </c>
      <c r="U58" s="10">
        <v>5530.6188264241728</v>
      </c>
      <c r="V58" s="10">
        <v>978.61835529503185</v>
      </c>
      <c r="W58" s="11">
        <v>76.040297658885095</v>
      </c>
      <c r="X58" s="11">
        <v>127.63557552798601</v>
      </c>
      <c r="Y58" s="10">
        <v>10332.678445935971</v>
      </c>
      <c r="Z58" s="10">
        <v>575.1458409637105</v>
      </c>
      <c r="AA58" s="11">
        <v>99.301931547628797</v>
      </c>
      <c r="AB58" s="11">
        <v>147.68028526305301</v>
      </c>
      <c r="AC58" s="10">
        <v>13051.804352761226</v>
      </c>
      <c r="AD58" s="10">
        <v>726.50000963837124</v>
      </c>
      <c r="AE58" s="11">
        <v>83.203857468259798</v>
      </c>
      <c r="AF58" s="11">
        <v>106.77591942715</v>
      </c>
      <c r="AG58" s="10">
        <v>3142.6149681921702</v>
      </c>
      <c r="AH58" s="10">
        <v>594.464818313455</v>
      </c>
      <c r="AI58" s="11">
        <v>98.313211689040202</v>
      </c>
      <c r="AJ58" s="11">
        <v>128.23051693489799</v>
      </c>
      <c r="AL58" s="17">
        <v>180.92900015916899</v>
      </c>
    </row>
    <row r="59" spans="2:38" x14ac:dyDescent="0.3">
      <c r="B59" s="8">
        <v>55</v>
      </c>
      <c r="C59" s="9">
        <v>248.98979451455</v>
      </c>
      <c r="D59" s="9">
        <v>149.82829612200399</v>
      </c>
      <c r="E59" s="9">
        <v>3.7730365033861002</v>
      </c>
      <c r="F59" s="10">
        <v>202528.63900207501</v>
      </c>
      <c r="G59" s="10">
        <v>561.30368933055695</v>
      </c>
      <c r="H59" s="11">
        <v>11.6302737779572</v>
      </c>
      <c r="I59" s="10">
        <v>739.18344073541198</v>
      </c>
      <c r="J59" s="11">
        <v>5.9086969473388802</v>
      </c>
      <c r="K59" s="12">
        <v>0.607460981765087</v>
      </c>
      <c r="L59" s="13">
        <v>-4.7904853687586298E-4</v>
      </c>
      <c r="M59" s="14">
        <v>-3.45892265415659E-4</v>
      </c>
      <c r="N59" s="14">
        <v>2.52387087537263E-4</v>
      </c>
      <c r="O59" s="20">
        <v>3.3225394240285699E-2</v>
      </c>
      <c r="P59" s="20">
        <v>1.25822358919533E-2</v>
      </c>
      <c r="Q59" s="10">
        <v>3109.3622672239699</v>
      </c>
      <c r="R59" s="10">
        <v>584.02652395220002</v>
      </c>
      <c r="S59" s="11">
        <v>98.384201105308904</v>
      </c>
      <c r="T59" s="11">
        <v>114.186054698202</v>
      </c>
      <c r="U59" s="10">
        <v>8518.2886673156463</v>
      </c>
      <c r="V59" s="10">
        <v>922.58074598629923</v>
      </c>
      <c r="W59" s="11">
        <v>95.318390940820393</v>
      </c>
      <c r="X59" s="11">
        <v>130.417137270827</v>
      </c>
      <c r="Y59" s="10">
        <v>9897.3150559398036</v>
      </c>
      <c r="Z59" s="10">
        <v>766.59211409469719</v>
      </c>
      <c r="AA59" s="11">
        <v>99.918015196857496</v>
      </c>
      <c r="AB59" s="11">
        <v>145.02293406490901</v>
      </c>
      <c r="AC59" s="10">
        <v>12501.871649608174</v>
      </c>
      <c r="AD59" s="10">
        <v>968.32688096172274</v>
      </c>
      <c r="AE59" s="11">
        <v>117.032794851937</v>
      </c>
      <c r="AF59" s="11">
        <v>129.08345418848799</v>
      </c>
      <c r="AG59" s="10">
        <v>4143.4756868811</v>
      </c>
      <c r="AH59" s="10">
        <v>436.07470451381602</v>
      </c>
      <c r="AI59" s="11">
        <v>74.724738376768201</v>
      </c>
      <c r="AJ59" s="11">
        <v>96.609029197111596</v>
      </c>
      <c r="AL59" s="17">
        <v>162.013684360372</v>
      </c>
    </row>
    <row r="60" spans="2:38" x14ac:dyDescent="0.3">
      <c r="B60" s="8">
        <v>56</v>
      </c>
      <c r="C60" s="9">
        <v>248.602436424389</v>
      </c>
      <c r="D60" s="9">
        <v>150.33428980330299</v>
      </c>
      <c r="E60" s="9">
        <v>3.8079243369381599</v>
      </c>
      <c r="F60" s="10">
        <v>197006.86091249701</v>
      </c>
      <c r="G60" s="10">
        <v>502.37057554963502</v>
      </c>
      <c r="H60" s="11">
        <v>3.8142662953734598</v>
      </c>
      <c r="I60" s="10">
        <v>778.25387540333202</v>
      </c>
      <c r="J60" s="11">
        <v>4.4517337760220697</v>
      </c>
      <c r="K60" s="12">
        <v>0.56999999999999995</v>
      </c>
      <c r="L60" s="13">
        <v>8.1441600393408905E-4</v>
      </c>
      <c r="M60" s="14">
        <v>2.3844075340275899E-4</v>
      </c>
      <c r="N60" s="14">
        <v>3.5500789084405598E-4</v>
      </c>
      <c r="O60" s="20">
        <v>2.1878558908620699E-2</v>
      </c>
      <c r="P60" s="20">
        <v>4.4930237144186397E-2</v>
      </c>
      <c r="Q60" s="10">
        <v>5183.4188820652698</v>
      </c>
      <c r="R60" s="10">
        <v>425.95156104102301</v>
      </c>
      <c r="S60" s="11">
        <v>90.055618200648297</v>
      </c>
      <c r="T60" s="11">
        <v>115.900334220185</v>
      </c>
      <c r="U60" s="10">
        <v>7591.7137245156082</v>
      </c>
      <c r="V60" s="10">
        <v>813.20445815636208</v>
      </c>
      <c r="W60" s="11">
        <v>88.894247348314906</v>
      </c>
      <c r="X60" s="11">
        <v>113.14616956605001</v>
      </c>
      <c r="Y60" s="10">
        <v>6106.4449600780354</v>
      </c>
      <c r="Z60" s="10">
        <v>716.26116627661679</v>
      </c>
      <c r="AA60" s="11">
        <v>101.03730051136</v>
      </c>
      <c r="AB60" s="11">
        <v>125.242509705001</v>
      </c>
      <c r="AC60" s="10">
        <v>7713.4041600985711</v>
      </c>
      <c r="AD60" s="10">
        <v>904.75094687572641</v>
      </c>
      <c r="AE60" s="11">
        <v>90.772082000193095</v>
      </c>
      <c r="AF60" s="11">
        <v>116.29783426665399</v>
      </c>
      <c r="AG60" s="10">
        <v>3218.21813213425</v>
      </c>
      <c r="AH60" s="10">
        <v>487.15400424139699</v>
      </c>
      <c r="AI60" s="11">
        <v>88.680634324154596</v>
      </c>
      <c r="AJ60" s="11">
        <v>117.01260668262</v>
      </c>
      <c r="AL60" s="17">
        <v>146.61242703343001</v>
      </c>
    </row>
    <row r="61" spans="2:38" x14ac:dyDescent="0.3">
      <c r="B61" s="8">
        <v>57</v>
      </c>
      <c r="C61" s="9">
        <v>251.340549153643</v>
      </c>
      <c r="D61" s="9">
        <v>152.007468159768</v>
      </c>
      <c r="E61" s="9">
        <v>3.9379596320559198</v>
      </c>
      <c r="F61" s="10">
        <v>199969.19197267501</v>
      </c>
      <c r="G61" s="10">
        <v>605.19892654343505</v>
      </c>
      <c r="H61" s="11">
        <v>8.5037749565052891</v>
      </c>
      <c r="I61" s="10">
        <v>831.41365662282601</v>
      </c>
      <c r="J61" s="11">
        <v>8.16249941950203</v>
      </c>
      <c r="K61" s="12">
        <v>0.96556516369682099</v>
      </c>
      <c r="L61" s="13">
        <v>1.04403648036366E-3</v>
      </c>
      <c r="M61" s="14">
        <v>-1.58414112739434E-4</v>
      </c>
      <c r="N61" s="14">
        <v>-2.6885967529870902E-4</v>
      </c>
      <c r="O61" s="20">
        <v>2.7682051349379001E-2</v>
      </c>
      <c r="P61" s="20">
        <v>1.3017071708475599E-2</v>
      </c>
      <c r="Q61" s="10">
        <v>5441.07178209622</v>
      </c>
      <c r="R61" s="10">
        <v>398.615943022024</v>
      </c>
      <c r="S61" s="11">
        <v>90.886821048158694</v>
      </c>
      <c r="T61" s="11">
        <v>136.08048754980501</v>
      </c>
      <c r="U61" s="10">
        <v>8474.6649762062189</v>
      </c>
      <c r="V61" s="10">
        <v>1065.2434243878354</v>
      </c>
      <c r="W61" s="11">
        <v>82.609951193944894</v>
      </c>
      <c r="X61" s="11">
        <v>114.32554181926299</v>
      </c>
      <c r="Y61" s="10">
        <v>4614.0819744455848</v>
      </c>
      <c r="Z61" s="10">
        <v>527.50876089625831</v>
      </c>
      <c r="AA61" s="11">
        <v>112.47044346481501</v>
      </c>
      <c r="AB61" s="11">
        <v>134.27914272644</v>
      </c>
      <c r="AC61" s="10">
        <v>5828.3140729838969</v>
      </c>
      <c r="AD61" s="10">
        <v>666.32685586895786</v>
      </c>
      <c r="AE61" s="11">
        <v>90.923435880587803</v>
      </c>
      <c r="AF61" s="11">
        <v>134.489079728614</v>
      </c>
      <c r="AG61" s="10">
        <v>4929.9241644752901</v>
      </c>
      <c r="AH61" s="10">
        <v>517.55467317140597</v>
      </c>
      <c r="AI61" s="11">
        <v>83.256174131703403</v>
      </c>
      <c r="AJ61" s="11">
        <v>107.046988735748</v>
      </c>
      <c r="AL61" s="17">
        <v>184.91203001027301</v>
      </c>
    </row>
    <row r="62" spans="2:38" x14ac:dyDescent="0.3">
      <c r="B62" s="8">
        <v>58</v>
      </c>
      <c r="C62" s="9">
        <v>251.80565239143101</v>
      </c>
      <c r="D62" s="9">
        <v>154.156192278942</v>
      </c>
      <c r="E62" s="9">
        <v>3.8105246076560499</v>
      </c>
      <c r="F62" s="10">
        <v>189137.950137498</v>
      </c>
      <c r="G62" s="10">
        <v>573.01592600095</v>
      </c>
      <c r="H62" s="11">
        <v>4.2989137163110502</v>
      </c>
      <c r="I62" s="10">
        <v>756.25940243809998</v>
      </c>
      <c r="J62" s="11">
        <v>3.3932307010563001</v>
      </c>
      <c r="K62" s="12">
        <v>0.99545735344763597</v>
      </c>
      <c r="L62" s="13">
        <v>-3.6345297003242797E-4</v>
      </c>
      <c r="M62" s="14">
        <v>3.5188117469264703E-4</v>
      </c>
      <c r="N62" s="14">
        <v>4.9363305919343503E-4</v>
      </c>
      <c r="O62" s="20">
        <v>6.2808631757717198E-2</v>
      </c>
      <c r="P62" s="20">
        <v>6.3862015913484199E-2</v>
      </c>
      <c r="Q62" s="10">
        <v>4194.4684131677304</v>
      </c>
      <c r="R62" s="10">
        <v>521.86944686321601</v>
      </c>
      <c r="S62" s="11">
        <v>102.26548574540701</v>
      </c>
      <c r="T62" s="11">
        <v>115.350083355854</v>
      </c>
      <c r="U62" s="10">
        <v>6413.8544305823289</v>
      </c>
      <c r="V62" s="10">
        <v>880.74916124895003</v>
      </c>
      <c r="W62" s="11">
        <v>92.7556002551718</v>
      </c>
      <c r="X62" s="11">
        <v>148.820508676055</v>
      </c>
      <c r="Y62" s="10">
        <v>11479.202593562943</v>
      </c>
      <c r="Z62" s="10">
        <v>732.79698155523693</v>
      </c>
      <c r="AA62" s="11">
        <v>107.125171493023</v>
      </c>
      <c r="AB62" s="11">
        <v>141.62789484236299</v>
      </c>
      <c r="AC62" s="10">
        <v>14500.045381342663</v>
      </c>
      <c r="AD62" s="10">
        <v>925.63829249082551</v>
      </c>
      <c r="AE62" s="11">
        <v>91.558709247197896</v>
      </c>
      <c r="AF62" s="11">
        <v>123.837994145783</v>
      </c>
      <c r="AG62" s="10">
        <v>4502.8917990335503</v>
      </c>
      <c r="AH62" s="10">
        <v>456.15631439254503</v>
      </c>
      <c r="AI62" s="11">
        <v>98.208843116329902</v>
      </c>
      <c r="AJ62" s="11">
        <f>1.05*AI62</f>
        <v>103.1192852721464</v>
      </c>
      <c r="AL62" s="17">
        <v>153.05171711670499</v>
      </c>
    </row>
    <row r="63" spans="2:38" x14ac:dyDescent="0.3">
      <c r="B63" s="8">
        <v>59</v>
      </c>
      <c r="C63" s="9">
        <v>249.582954695637</v>
      </c>
      <c r="D63" s="9">
        <v>151.917535270955</v>
      </c>
      <c r="E63" s="9">
        <v>3.91653887681866</v>
      </c>
      <c r="F63" s="10">
        <v>213697.50032107101</v>
      </c>
      <c r="G63" s="10">
        <v>483.52611719300597</v>
      </c>
      <c r="H63" s="11">
        <v>5.7776167254363999</v>
      </c>
      <c r="I63" s="10">
        <v>753.97184184816297</v>
      </c>
      <c r="J63" s="11">
        <v>8.3896515411842394</v>
      </c>
      <c r="K63" s="12">
        <v>0.89595725798523695</v>
      </c>
      <c r="L63" s="13">
        <v>-3.7769650736335001E-3</v>
      </c>
      <c r="M63" s="14">
        <v>-2.27884812365936E-4</v>
      </c>
      <c r="N63" s="14">
        <v>-5.50053251924743E-4</v>
      </c>
      <c r="O63" s="20">
        <v>1.5462247790839099E-2</v>
      </c>
      <c r="P63" s="20">
        <v>6.3233343584598894E-2</v>
      </c>
      <c r="Q63" s="10">
        <v>3544.0273790300498</v>
      </c>
      <c r="R63" s="10">
        <v>401.75282860252202</v>
      </c>
      <c r="S63" s="11">
        <v>106.65965095052</v>
      </c>
      <c r="T63" s="11">
        <f>1.05*S63</f>
        <v>111.992633498046</v>
      </c>
      <c r="U63" s="10">
        <v>10743.821759626853</v>
      </c>
      <c r="V63" s="10">
        <v>1096.5471858980673</v>
      </c>
      <c r="W63" s="11">
        <v>88.633530975805499</v>
      </c>
      <c r="X63" s="11">
        <v>146.68328275808301</v>
      </c>
      <c r="Y63" s="10">
        <v>9087.5562818481212</v>
      </c>
      <c r="Z63" s="10">
        <v>824.8307875698581</v>
      </c>
      <c r="AA63" s="11">
        <v>98.553254529094602</v>
      </c>
      <c r="AB63" s="11">
        <v>139.606171653606</v>
      </c>
      <c r="AC63" s="10">
        <v>11479.018461281838</v>
      </c>
      <c r="AD63" s="10">
        <v>1041.8915211408735</v>
      </c>
      <c r="AE63" s="11">
        <v>72.574580232745504</v>
      </c>
      <c r="AF63" s="11">
        <v>176.621406095776</v>
      </c>
      <c r="AG63" s="10">
        <v>3875.7489089024698</v>
      </c>
      <c r="AH63" s="10">
        <v>526.52752147610295</v>
      </c>
      <c r="AI63" s="11">
        <v>96.4994986867801</v>
      </c>
      <c r="AJ63" s="11">
        <v>125.65171076492101</v>
      </c>
      <c r="AL63" s="17">
        <v>148.12491444670999</v>
      </c>
    </row>
    <row r="64" spans="2:38" x14ac:dyDescent="0.3">
      <c r="B64" s="8">
        <v>60</v>
      </c>
      <c r="C64" s="9">
        <v>254.744352533197</v>
      </c>
      <c r="D64" s="9">
        <v>149.38872028475799</v>
      </c>
      <c r="E64" s="9">
        <v>3.8805205765540798</v>
      </c>
      <c r="F64" s="10">
        <v>200773.64394389401</v>
      </c>
      <c r="G64" s="10">
        <v>594.74095863738205</v>
      </c>
      <c r="H64" s="11">
        <v>4.7374086837605098</v>
      </c>
      <c r="I64" s="10">
        <v>709.56530681075003</v>
      </c>
      <c r="J64" s="11">
        <v>4.97553780271355</v>
      </c>
      <c r="K64" s="12">
        <v>0.63398898861680797</v>
      </c>
      <c r="L64" s="13">
        <v>1.07205375675187E-3</v>
      </c>
      <c r="M64" s="14">
        <v>-3.46549632682469E-4</v>
      </c>
      <c r="N64" s="14">
        <v>-9.5248188109926097E-4</v>
      </c>
      <c r="O64" s="20">
        <v>1.7496250336605901E-2</v>
      </c>
      <c r="P64" s="20">
        <v>3.3919749493665503E-2</v>
      </c>
      <c r="Q64" s="10">
        <v>7155.87179877983</v>
      </c>
      <c r="R64" s="10">
        <v>376.55994712349599</v>
      </c>
      <c r="S64" s="11">
        <v>75.1431496578858</v>
      </c>
      <c r="T64" s="11">
        <v>110.506169462641</v>
      </c>
      <c r="U64" s="10">
        <v>6574.2736136638496</v>
      </c>
      <c r="V64" s="10">
        <v>1030.6497977333672</v>
      </c>
      <c r="W64" s="11">
        <v>94.661188290993806</v>
      </c>
      <c r="X64" s="11">
        <v>141.14555882259401</v>
      </c>
      <c r="Y64" s="10">
        <v>5337.2517933906174</v>
      </c>
      <c r="Z64" s="10">
        <v>648.30840507717232</v>
      </c>
      <c r="AA64" s="11">
        <v>127.50686087451101</v>
      </c>
      <c r="AB64" s="11">
        <v>145.51072357686999</v>
      </c>
      <c r="AC64" s="10">
        <v>6741.7917390197272</v>
      </c>
      <c r="AD64" s="10">
        <v>818.91588009748091</v>
      </c>
      <c r="AE64" s="11">
        <v>88.899145779384099</v>
      </c>
      <c r="AF64" s="11">
        <v>117.031804819852</v>
      </c>
      <c r="AG64" s="10">
        <v>2709.0229692902199</v>
      </c>
      <c r="AH64" s="10">
        <v>463.67013426755602</v>
      </c>
      <c r="AI64" s="11">
        <v>106.648118280636</v>
      </c>
      <c r="AJ64" s="11">
        <f>1.05*AI64</f>
        <v>111.98052419466781</v>
      </c>
      <c r="AL64" s="17">
        <v>201.30177570811401</v>
      </c>
    </row>
    <row r="65" spans="2:38" x14ac:dyDescent="0.3">
      <c r="B65" s="8">
        <v>61</v>
      </c>
      <c r="C65" s="9">
        <v>250.96136619327601</v>
      </c>
      <c r="D65" s="9">
        <v>149.71854668753599</v>
      </c>
      <c r="E65" s="9">
        <v>3.75612444077256</v>
      </c>
      <c r="F65" s="10">
        <v>205531.420021294</v>
      </c>
      <c r="G65" s="10">
        <v>590.05720187145698</v>
      </c>
      <c r="H65" s="11">
        <v>5.3544257335507703</v>
      </c>
      <c r="I65" s="10">
        <v>811.11277337068202</v>
      </c>
      <c r="J65" s="11">
        <v>4.6393748852177898</v>
      </c>
      <c r="K65" s="12">
        <v>0.84041383733937602</v>
      </c>
      <c r="L65" s="13">
        <v>-2.9562745485319398E-4</v>
      </c>
      <c r="M65" s="14">
        <v>-3.3230342446692102E-4</v>
      </c>
      <c r="N65" s="14">
        <v>-2.07291625496437E-4</v>
      </c>
      <c r="O65" s="20">
        <v>2.2835320658967199E-2</v>
      </c>
      <c r="P65" s="20">
        <v>5.5342617541840201E-2</v>
      </c>
      <c r="Q65" s="10">
        <v>3187.1619310905799</v>
      </c>
      <c r="R65" s="10">
        <v>463.56825620261799</v>
      </c>
      <c r="S65" s="11">
        <v>84.423115933715707</v>
      </c>
      <c r="T65" s="11">
        <v>114.93481441545001</v>
      </c>
      <c r="U65" s="10">
        <v>4355.4251200077088</v>
      </c>
      <c r="V65" s="10">
        <v>842.24536666618098</v>
      </c>
      <c r="W65" s="11">
        <v>67.306065089202903</v>
      </c>
      <c r="X65" s="11">
        <v>131.029741555231</v>
      </c>
      <c r="Y65" s="10">
        <v>4877.5144153630417</v>
      </c>
      <c r="Z65" s="10">
        <v>603.5689591964292</v>
      </c>
      <c r="AA65" s="11">
        <v>92.149058767039605</v>
      </c>
      <c r="AB65" s="11">
        <v>148.70750560076399</v>
      </c>
      <c r="AC65" s="10">
        <v>6161.0708404585794</v>
      </c>
      <c r="AD65" s="10">
        <v>762.40289582706851</v>
      </c>
      <c r="AE65" s="11">
        <v>82.989016774926299</v>
      </c>
      <c r="AF65" s="11">
        <v>113.84721304868</v>
      </c>
      <c r="AG65" s="10">
        <v>4566.2519940561697</v>
      </c>
      <c r="AH65" s="10">
        <v>486.42695307237398</v>
      </c>
      <c r="AI65" s="11">
        <v>96.602144729388499</v>
      </c>
      <c r="AJ65" s="11">
        <v>109.99803327097</v>
      </c>
      <c r="AL65" s="17">
        <v>168.424626384779</v>
      </c>
    </row>
    <row r="66" spans="2:38" x14ac:dyDescent="0.3">
      <c r="B66" s="8">
        <v>62</v>
      </c>
      <c r="C66" s="9">
        <v>246.76327706872101</v>
      </c>
      <c r="D66" s="9">
        <v>149.014796702328</v>
      </c>
      <c r="E66" s="9">
        <v>3.8473029291607599</v>
      </c>
      <c r="F66" s="10">
        <v>198509.47365240799</v>
      </c>
      <c r="G66" s="10">
        <v>456.58407716509299</v>
      </c>
      <c r="H66" s="11">
        <v>6.0165460024484103</v>
      </c>
      <c r="I66" s="10">
        <v>663.86708259616103</v>
      </c>
      <c r="J66" s="11">
        <v>2.48177009755543</v>
      </c>
      <c r="K66" s="12">
        <v>0.70875964164342098</v>
      </c>
      <c r="L66" s="13">
        <v>-1.9832795591427999E-3</v>
      </c>
      <c r="M66" s="14">
        <v>-6.1907778726763801E-4</v>
      </c>
      <c r="N66" s="14">
        <v>4.6037634835783002E-4</v>
      </c>
      <c r="O66" s="20">
        <v>4.1236719536539602E-2</v>
      </c>
      <c r="P66" s="20">
        <v>1.6545041571791701E-2</v>
      </c>
      <c r="Q66" s="10">
        <v>8297.9387363872102</v>
      </c>
      <c r="R66" s="10">
        <v>524.99798516020599</v>
      </c>
      <c r="S66" s="11">
        <v>109.44387897183</v>
      </c>
      <c r="T66" s="11">
        <f>1.05*S66</f>
        <v>114.91607292042151</v>
      </c>
      <c r="U66" s="10">
        <v>9635.6668699340989</v>
      </c>
      <c r="V66" s="10">
        <v>1053.5817909683046</v>
      </c>
      <c r="W66" s="11">
        <v>95.920766175148302</v>
      </c>
      <c r="X66" s="11">
        <v>122.753886913229</v>
      </c>
      <c r="Y66" s="10">
        <v>8555.2454202818881</v>
      </c>
      <c r="Z66" s="10">
        <v>788.2750205914374</v>
      </c>
      <c r="AA66" s="11">
        <v>99.485729169926103</v>
      </c>
      <c r="AB66" s="11">
        <v>163.96710108756</v>
      </c>
      <c r="AC66" s="10">
        <v>10806.625794040281</v>
      </c>
      <c r="AD66" s="10">
        <v>995.71581548392089</v>
      </c>
      <c r="AE66" s="11">
        <v>75.4899293277726</v>
      </c>
      <c r="AF66" s="11">
        <v>155.85817217938501</v>
      </c>
      <c r="AG66" s="10">
        <v>3417.2700170636699</v>
      </c>
      <c r="AH66" s="10">
        <v>497.39467392184901</v>
      </c>
      <c r="AI66" s="11">
        <v>98.764742261902498</v>
      </c>
      <c r="AJ66" s="11">
        <v>114.10988977303199</v>
      </c>
      <c r="AL66" s="17">
        <v>127.379309071466</v>
      </c>
    </row>
    <row r="67" spans="2:38" x14ac:dyDescent="0.3">
      <c r="B67" s="8">
        <v>63</v>
      </c>
      <c r="C67" s="9">
        <v>246.71658838397599</v>
      </c>
      <c r="D67" s="9">
        <v>151.23731708081999</v>
      </c>
      <c r="E67" s="9">
        <v>3.9173478431627098</v>
      </c>
      <c r="F67" s="10">
        <v>210184.26088863899</v>
      </c>
      <c r="G67" s="10">
        <v>596.65583974085803</v>
      </c>
      <c r="H67" s="11">
        <v>6.4069575644236103</v>
      </c>
      <c r="I67" s="10">
        <v>804.094040628127</v>
      </c>
      <c r="J67" s="11">
        <v>10.8584308101064</v>
      </c>
      <c r="K67" s="12">
        <v>0.73496789058438206</v>
      </c>
      <c r="L67" s="13">
        <v>7.4573775490067399E-4</v>
      </c>
      <c r="M67" s="14">
        <v>-2.0350299830914099E-4</v>
      </c>
      <c r="N67" s="14">
        <v>-1.8990049148978001E-4</v>
      </c>
      <c r="O67" s="20">
        <v>2.5445310255575899E-2</v>
      </c>
      <c r="P67" s="20">
        <v>2.0486993666138899E-2</v>
      </c>
      <c r="Q67" s="10">
        <v>3715.31892469068</v>
      </c>
      <c r="R67" s="10">
        <v>515.92068575577605</v>
      </c>
      <c r="S67" s="11">
        <v>84.014085098843594</v>
      </c>
      <c r="T67" s="11">
        <v>119.82606582504199</v>
      </c>
      <c r="U67" s="10">
        <v>13174.911729111027</v>
      </c>
      <c r="V67" s="10">
        <v>806.3553003062392</v>
      </c>
      <c r="W67" s="11">
        <v>90.649954159912497</v>
      </c>
      <c r="X67" s="11">
        <v>111.62038003499499</v>
      </c>
      <c r="Y67" s="10">
        <v>6033.4043342145387</v>
      </c>
      <c r="Z67" s="10">
        <v>897.70036685885043</v>
      </c>
      <c r="AA67" s="11">
        <v>77.577536248026405</v>
      </c>
      <c r="AB67" s="11">
        <v>125.99946474191501</v>
      </c>
      <c r="AC67" s="10">
        <v>7621.1423169025747</v>
      </c>
      <c r="AD67" s="10">
        <v>1133.9373055059164</v>
      </c>
      <c r="AE67" s="11">
        <v>86.825953478599899</v>
      </c>
      <c r="AF67" s="11">
        <v>135.24451128320001</v>
      </c>
      <c r="AG67" s="10">
        <v>3696.4981736214199</v>
      </c>
      <c r="AH67" s="10">
        <v>442.57018582726897</v>
      </c>
      <c r="AI67" s="11">
        <v>79.887570984967397</v>
      </c>
      <c r="AJ67" s="11">
        <v>85.831523905002896</v>
      </c>
      <c r="AL67" s="17">
        <v>176.66570803404201</v>
      </c>
    </row>
    <row r="68" spans="2:38" x14ac:dyDescent="0.3">
      <c r="B68" s="8">
        <v>64</v>
      </c>
      <c r="C68" s="9">
        <v>251.879177895868</v>
      </c>
      <c r="D68" s="9">
        <v>152.94339574993199</v>
      </c>
      <c r="E68" s="9">
        <v>3.7924080134426701</v>
      </c>
      <c r="F68" s="10">
        <v>209787.74792291399</v>
      </c>
      <c r="G68" s="10">
        <v>538.32567175492898</v>
      </c>
      <c r="H68" s="11">
        <v>11.738421516880599</v>
      </c>
      <c r="I68" s="10">
        <v>802.30963344281201</v>
      </c>
      <c r="J68" s="11">
        <v>4.51598341173389</v>
      </c>
      <c r="K68" s="12">
        <v>0.77443871042560597</v>
      </c>
      <c r="L68" s="13">
        <v>2.4718159362989399E-3</v>
      </c>
      <c r="M68" s="14">
        <v>-1.2763646950914701E-4</v>
      </c>
      <c r="N68" s="14">
        <v>-4.7806796829277798E-4</v>
      </c>
      <c r="O68" s="20">
        <v>4.8168744231530898E-2</v>
      </c>
      <c r="P68" s="20">
        <v>1.1400724192677601E-2</v>
      </c>
      <c r="Q68" s="10">
        <v>7277.4459578238102</v>
      </c>
      <c r="R68" s="10">
        <v>530.292131103619</v>
      </c>
      <c r="S68" s="11">
        <v>77.039046462593504</v>
      </c>
      <c r="T68" s="11">
        <v>104.247937263986</v>
      </c>
      <c r="U68" s="10">
        <v>8452.7569161972824</v>
      </c>
      <c r="V68" s="10">
        <v>844.5132005271463</v>
      </c>
      <c r="W68" s="11">
        <v>87.393357235012502</v>
      </c>
      <c r="X68" s="11">
        <v>140.77844543256501</v>
      </c>
      <c r="Y68" s="10">
        <v>5904.660560358765</v>
      </c>
      <c r="Z68" s="10">
        <v>741.59196485740745</v>
      </c>
      <c r="AA68" s="11">
        <v>103.855894210272</v>
      </c>
      <c r="AB68" s="11">
        <v>136.75546352660999</v>
      </c>
      <c r="AC68" s="10">
        <v>7458.5186025584399</v>
      </c>
      <c r="AD68" s="10">
        <v>936.74774508304097</v>
      </c>
      <c r="AE68" s="11">
        <v>83.650162254347094</v>
      </c>
      <c r="AF68" s="11">
        <v>118.12970737416499</v>
      </c>
      <c r="AG68" s="10">
        <v>2865.8884781024399</v>
      </c>
      <c r="AH68" s="10">
        <v>509.68057986343501</v>
      </c>
      <c r="AI68" s="11">
        <v>95.108441540077195</v>
      </c>
      <c r="AJ68" s="11">
        <v>136.065850170603</v>
      </c>
      <c r="AL68" s="17">
        <v>152.19539471201</v>
      </c>
    </row>
    <row r="69" spans="2:38" x14ac:dyDescent="0.3">
      <c r="B69" s="8">
        <v>65</v>
      </c>
      <c r="C69" s="9">
        <v>248.23570591100099</v>
      </c>
      <c r="D69" s="9">
        <v>150.15651192239099</v>
      </c>
      <c r="E69" s="9">
        <v>4.0167290054101796</v>
      </c>
      <c r="F69" s="10">
        <v>208842.14538326499</v>
      </c>
      <c r="G69" s="10">
        <v>674.78324529795702</v>
      </c>
      <c r="H69" s="11">
        <v>7.1822293794892902</v>
      </c>
      <c r="I69" s="10">
        <v>736.22781587749603</v>
      </c>
      <c r="J69" s="11">
        <v>6.06770750954274</v>
      </c>
      <c r="K69" s="12">
        <v>0.74</v>
      </c>
      <c r="L69" s="13">
        <v>-2.16640248525631E-4</v>
      </c>
      <c r="M69" s="14">
        <v>-2.6813597901214801E-4</v>
      </c>
      <c r="N69" s="14">
        <v>-2.8075716084405701E-4</v>
      </c>
      <c r="O69" s="20">
        <v>2.59162812957674E-2</v>
      </c>
      <c r="P69" s="20">
        <v>4.0333640819282299E-2</v>
      </c>
      <c r="Q69" s="10">
        <v>5340.0499739399802</v>
      </c>
      <c r="R69" s="10">
        <v>558.03216906543798</v>
      </c>
      <c r="S69" s="11">
        <v>86.026889766196703</v>
      </c>
      <c r="T69" s="11">
        <v>113.201635311353</v>
      </c>
      <c r="U69" s="10">
        <v>6895.9519048831908</v>
      </c>
      <c r="V69" s="10">
        <v>748.18890394645746</v>
      </c>
      <c r="W69" s="11">
        <v>75.435419964484893</v>
      </c>
      <c r="X69" s="11">
        <v>116.356241495541</v>
      </c>
      <c r="Y69" s="10">
        <v>6602.0353091109409</v>
      </c>
      <c r="Z69" s="10">
        <v>670.36838822743539</v>
      </c>
      <c r="AA69" s="11">
        <v>114.86902422992399</v>
      </c>
      <c r="AB69" s="11">
        <f>AA69*1.07</f>
        <v>122.90985592601868</v>
      </c>
      <c r="AC69" s="10">
        <v>8339.4130220348725</v>
      </c>
      <c r="AD69" s="10">
        <v>846.78112197149733</v>
      </c>
      <c r="AE69" s="11">
        <v>84.198320392395104</v>
      </c>
      <c r="AF69" s="11">
        <v>172.790273420223</v>
      </c>
      <c r="AG69" s="10">
        <v>7545.2250135990798</v>
      </c>
      <c r="AH69" s="10">
        <v>513.47661318618805</v>
      </c>
      <c r="AI69" s="11">
        <v>76.6476846143008</v>
      </c>
      <c r="AJ69" s="11">
        <v>94.042516396764398</v>
      </c>
      <c r="AL69" s="17">
        <v>195.37954533803801</v>
      </c>
    </row>
    <row r="70" spans="2:38" x14ac:dyDescent="0.3">
      <c r="B70" s="8">
        <v>66</v>
      </c>
      <c r="C70" s="9">
        <v>248.77314300884001</v>
      </c>
      <c r="D70" s="9">
        <v>151.54424825611099</v>
      </c>
      <c r="E70" s="9">
        <v>3.7595281420898301</v>
      </c>
      <c r="F70" s="10">
        <v>196975.37003272801</v>
      </c>
      <c r="G70" s="10">
        <v>572.58789228808803</v>
      </c>
      <c r="H70" s="11">
        <v>5.9789751395967397</v>
      </c>
      <c r="I70" s="10">
        <v>878.05955474207997</v>
      </c>
      <c r="J70" s="11">
        <v>5.8725133743255604</v>
      </c>
      <c r="K70" s="12">
        <v>0.83235708820467003</v>
      </c>
      <c r="L70" s="13">
        <v>-3.0453592777325402E-3</v>
      </c>
      <c r="M70" s="14">
        <v>2.0914300521657E-4</v>
      </c>
      <c r="N70" s="14">
        <v>2.3132194160596401E-4</v>
      </c>
      <c r="O70" s="20">
        <v>4.9053552720096302E-2</v>
      </c>
      <c r="P70" s="20">
        <v>2.4251502918503101E-2</v>
      </c>
      <c r="Q70" s="10">
        <v>3791.2875724385499</v>
      </c>
      <c r="R70" s="10">
        <v>474.46521263914798</v>
      </c>
      <c r="S70" s="11">
        <v>85.248744436860804</v>
      </c>
      <c r="T70" s="11">
        <v>129.907017504668</v>
      </c>
      <c r="U70" s="10">
        <v>5134.1266751415133</v>
      </c>
      <c r="V70" s="10">
        <v>836.53039074403637</v>
      </c>
      <c r="W70" s="11">
        <v>86.602663425662499</v>
      </c>
      <c r="X70" s="11">
        <v>127.38549458252</v>
      </c>
      <c r="Y70" s="10">
        <v>7469.0116540130857</v>
      </c>
      <c r="Z70" s="10">
        <v>843.06634064745583</v>
      </c>
      <c r="AA70" s="11">
        <v>94.2043314714481</v>
      </c>
      <c r="AB70" s="11">
        <v>111.259483159982</v>
      </c>
      <c r="AC70" s="10">
        <v>9434.5410366481083</v>
      </c>
      <c r="AD70" s="10">
        <v>1064.9259039757337</v>
      </c>
      <c r="AE70" s="11">
        <v>84.007752593767094</v>
      </c>
      <c r="AF70" s="11">
        <v>113.439472542874</v>
      </c>
      <c r="AG70" s="10">
        <v>4227.4330396874002</v>
      </c>
      <c r="AH70" s="10">
        <v>458.76170473169299</v>
      </c>
      <c r="AI70" s="11">
        <v>105.913978747706</v>
      </c>
      <c r="AJ70" s="11">
        <f>1.05*AI70</f>
        <v>111.20967768509131</v>
      </c>
      <c r="AL70" s="17">
        <v>150.98695148381901</v>
      </c>
    </row>
    <row r="71" spans="2:38" x14ac:dyDescent="0.3">
      <c r="B71" s="8">
        <v>67</v>
      </c>
      <c r="C71" s="9">
        <v>249.14261874557999</v>
      </c>
      <c r="D71" s="9">
        <v>152.40986774976599</v>
      </c>
      <c r="E71" s="9">
        <v>3.8820832308419599</v>
      </c>
      <c r="F71" s="10">
        <v>210014.42637271699</v>
      </c>
      <c r="G71" s="10">
        <v>626.42729965764795</v>
      </c>
      <c r="H71" s="11">
        <v>7.7304396071507799</v>
      </c>
      <c r="I71" s="10">
        <v>768.20182812908001</v>
      </c>
      <c r="J71" s="11">
        <v>2.6049925807675498</v>
      </c>
      <c r="K71" s="12">
        <v>0.87</v>
      </c>
      <c r="L71" s="13">
        <v>-1.0144392718928899E-3</v>
      </c>
      <c r="M71" s="14">
        <v>-1.6107554693464601E-4</v>
      </c>
      <c r="N71" s="14">
        <v>3.3659767158643398E-4</v>
      </c>
      <c r="O71" s="20">
        <v>2.4537314450611799E-2</v>
      </c>
      <c r="P71" s="20">
        <v>4.5918614768724497E-2</v>
      </c>
      <c r="Q71" s="10">
        <v>3397.8344859372901</v>
      </c>
      <c r="R71" s="10">
        <v>395.13305016121899</v>
      </c>
      <c r="S71" s="11">
        <v>92.524684075381302</v>
      </c>
      <c r="T71" s="11">
        <v>113.60879182909299</v>
      </c>
      <c r="U71" s="10">
        <v>7041.3676137373659</v>
      </c>
      <c r="V71" s="10">
        <v>823.95612690232099</v>
      </c>
      <c r="W71" s="11">
        <v>89.838549619281295</v>
      </c>
      <c r="X71" s="11">
        <v>137.246372255381</v>
      </c>
      <c r="Y71" s="10">
        <v>6749.7067192717914</v>
      </c>
      <c r="Z71" s="10">
        <v>983.03627885099695</v>
      </c>
      <c r="AA71" s="11">
        <v>94.964935625172402</v>
      </c>
      <c r="AB71" s="11">
        <v>105.01192980426001</v>
      </c>
      <c r="AC71" s="10">
        <v>8525.945329606473</v>
      </c>
      <c r="AD71" s="10">
        <v>1241.7300364433647</v>
      </c>
      <c r="AE71" s="11">
        <v>82.149863543194598</v>
      </c>
      <c r="AF71" s="11">
        <v>132.56343081560601</v>
      </c>
      <c r="AG71" s="10">
        <v>6439.8880196087703</v>
      </c>
      <c r="AH71" s="10">
        <v>501.37241050036602</v>
      </c>
      <c r="AI71" s="11">
        <v>81.9538629763194</v>
      </c>
      <c r="AJ71" s="11">
        <v>100.540744901027</v>
      </c>
      <c r="AL71" s="17">
        <v>184.81173744407101</v>
      </c>
    </row>
    <row r="72" spans="2:38" x14ac:dyDescent="0.3">
      <c r="B72" s="8">
        <v>68</v>
      </c>
      <c r="C72" s="9">
        <v>245.126608219839</v>
      </c>
      <c r="D72" s="9">
        <v>150.67904614593999</v>
      </c>
      <c r="E72" s="9">
        <v>3.64439256315704</v>
      </c>
      <c r="F72" s="10">
        <v>194762.86685612099</v>
      </c>
      <c r="G72" s="10">
        <v>620.64563046820797</v>
      </c>
      <c r="H72" s="11">
        <v>5.8448463350902102</v>
      </c>
      <c r="I72" s="10">
        <v>732.85483779580795</v>
      </c>
      <c r="J72" s="11">
        <v>7.4401767898855402</v>
      </c>
      <c r="K72" s="12">
        <v>0.752037434176964</v>
      </c>
      <c r="L72" s="13">
        <v>-1.70710011856125E-3</v>
      </c>
      <c r="M72" s="14">
        <v>2.3355416086790601E-4</v>
      </c>
      <c r="N72" s="14">
        <v>1.8746284654950899E-4</v>
      </c>
      <c r="O72" s="20">
        <v>4.3404716615334703E-2</v>
      </c>
      <c r="P72" s="20">
        <v>3.2209815934199103E-2</v>
      </c>
      <c r="Q72" s="10">
        <v>5659.798426458</v>
      </c>
      <c r="R72" s="10">
        <v>483.59877956212802</v>
      </c>
      <c r="S72" s="11">
        <v>87.443156802235407</v>
      </c>
      <c r="T72" s="11">
        <f>1.05*S72</f>
        <v>91.815314642347175</v>
      </c>
      <c r="U72" s="10">
        <v>6602.3848469566474</v>
      </c>
      <c r="V72" s="10">
        <v>742.54506643505374</v>
      </c>
      <c r="W72" s="11">
        <v>101.684156868023</v>
      </c>
      <c r="X72" s="11">
        <v>138.972320562986</v>
      </c>
      <c r="Y72" s="10">
        <v>6591.4596796063561</v>
      </c>
      <c r="Z72" s="10">
        <v>505.15835585734715</v>
      </c>
      <c r="AA72" s="11">
        <v>97.854823057971302</v>
      </c>
      <c r="AB72" s="11">
        <v>135.009388990384</v>
      </c>
      <c r="AC72" s="10">
        <v>8326.0543321343448</v>
      </c>
      <c r="AD72" s="10">
        <v>638.09476529349115</v>
      </c>
      <c r="AE72" s="11">
        <v>81.4959895879513</v>
      </c>
      <c r="AF72" s="11">
        <v>144.272269307286</v>
      </c>
      <c r="AG72" s="10">
        <v>1840.7278075028601</v>
      </c>
      <c r="AH72" s="10">
        <v>424.10649636462699</v>
      </c>
      <c r="AI72" s="11">
        <v>87.001828578435706</v>
      </c>
      <c r="AJ72" s="11">
        <v>115.52969218949001</v>
      </c>
      <c r="AL72" s="17">
        <v>143.643742481283</v>
      </c>
    </row>
    <row r="73" spans="2:38" x14ac:dyDescent="0.3">
      <c r="B73" s="8">
        <v>69</v>
      </c>
      <c r="C73" s="9">
        <v>251.07573777575399</v>
      </c>
      <c r="D73" s="9">
        <v>151.86275894249201</v>
      </c>
      <c r="E73" s="9">
        <v>4.0411994146949297</v>
      </c>
      <c r="F73" s="10">
        <v>217672.92740752301</v>
      </c>
      <c r="G73" s="10">
        <v>648.89093059815798</v>
      </c>
      <c r="H73" s="11">
        <v>6.2773362874506802</v>
      </c>
      <c r="I73" s="10">
        <v>717.82603038246998</v>
      </c>
      <c r="J73" s="11">
        <v>2.3209336897670099</v>
      </c>
      <c r="K73" s="12">
        <v>0.82950701542485705</v>
      </c>
      <c r="L73" s="13">
        <v>2.7612803504785798E-3</v>
      </c>
      <c r="M73" s="14">
        <v>3.9512230917020601E-4</v>
      </c>
      <c r="N73" s="14">
        <v>-2.49904243127971E-4</v>
      </c>
      <c r="O73" s="20">
        <v>1.8973180098889798E-2</v>
      </c>
      <c r="P73" s="20">
        <v>2.5822885131656599E-2</v>
      </c>
      <c r="Q73" s="10">
        <v>3072.7620405318899</v>
      </c>
      <c r="R73" s="10">
        <v>553.97683140677805</v>
      </c>
      <c r="S73" s="11">
        <v>91.3414585367005</v>
      </c>
      <c r="T73" s="11">
        <v>98.539128116580201</v>
      </c>
      <c r="U73" s="10">
        <v>14758.150380191508</v>
      </c>
      <c r="V73" s="10">
        <v>895.46390275470549</v>
      </c>
      <c r="W73" s="11">
        <v>73.178022350453404</v>
      </c>
      <c r="X73" s="11">
        <v>133.40703774397099</v>
      </c>
      <c r="Y73" s="10">
        <v>6812.6472333286292</v>
      </c>
      <c r="Z73" s="10">
        <v>884.75915792977992</v>
      </c>
      <c r="AA73" s="11">
        <v>81.272003661720703</v>
      </c>
      <c r="AB73" s="11">
        <v>116.37000504213</v>
      </c>
      <c r="AC73" s="10">
        <v>8605.4491368361632</v>
      </c>
      <c r="AD73" s="10">
        <v>1117.590515279722</v>
      </c>
      <c r="AE73" s="11">
        <v>80.324424691489696</v>
      </c>
      <c r="AF73" s="11">
        <v>141.183352963272</v>
      </c>
      <c r="AG73" s="10">
        <v>3927.2541205704802</v>
      </c>
      <c r="AH73" s="10">
        <v>532.83644143374499</v>
      </c>
      <c r="AI73" s="11">
        <v>91.109146579212805</v>
      </c>
      <c r="AJ73" s="11">
        <f>1.05*AI73</f>
        <v>95.664603908173447</v>
      </c>
      <c r="AL73" s="17">
        <v>193.28839500623101</v>
      </c>
    </row>
    <row r="74" spans="2:38" x14ac:dyDescent="0.3">
      <c r="B74" s="8">
        <v>70</v>
      </c>
      <c r="C74" s="9">
        <v>253.69337494849401</v>
      </c>
      <c r="D74" s="9">
        <v>148.71887787871199</v>
      </c>
      <c r="E74" s="9">
        <v>4.01103690827716</v>
      </c>
      <c r="F74" s="10">
        <v>204658.400827459</v>
      </c>
      <c r="G74" s="10">
        <v>803.59256964353904</v>
      </c>
      <c r="H74" s="11">
        <v>8.7216488565862402</v>
      </c>
      <c r="I74" s="10">
        <f>1.07*G74</f>
        <v>859.84404951858687</v>
      </c>
      <c r="J74" s="11">
        <v>3.8129838003555498</v>
      </c>
      <c r="K74" s="12">
        <v>0.73096199677526996</v>
      </c>
      <c r="L74" s="13">
        <v>8.3476174208829706E-5</v>
      </c>
      <c r="M74" s="14">
        <v>4.84707556601211E-4</v>
      </c>
      <c r="N74" s="14">
        <v>3.14591036427383E-4</v>
      </c>
      <c r="O74" s="20">
        <v>7.6819046233616503E-2</v>
      </c>
      <c r="P74" s="20">
        <v>7.3594002811242704E-2</v>
      </c>
      <c r="Q74" s="10">
        <v>5000.3802156515403</v>
      </c>
      <c r="R74" s="10">
        <v>459.58988431396602</v>
      </c>
      <c r="S74" s="11">
        <v>89.342892563957093</v>
      </c>
      <c r="T74" s="11">
        <v>108.311560537235</v>
      </c>
      <c r="U74" s="10">
        <v>4605.9646248895251</v>
      </c>
      <c r="V74" s="10">
        <v>965.10918635903465</v>
      </c>
      <c r="W74" s="11">
        <v>88.041992045972805</v>
      </c>
      <c r="X74" s="11">
        <v>136.452275441815</v>
      </c>
      <c r="Y74" s="10">
        <v>7592.5124526321415</v>
      </c>
      <c r="Z74" s="10">
        <v>688.12156903181926</v>
      </c>
      <c r="AA74" s="11">
        <v>112.172998308025</v>
      </c>
      <c r="AB74" s="11">
        <f>AA74*1.07</f>
        <v>120.02510818958676</v>
      </c>
      <c r="AC74" s="10">
        <v>9590.5420454300729</v>
      </c>
      <c r="AD74" s="10">
        <v>869.20619246124545</v>
      </c>
      <c r="AE74" s="11">
        <v>101.005395041507</v>
      </c>
      <c r="AF74" s="11">
        <v>146.11877052201601</v>
      </c>
      <c r="AG74" s="10">
        <v>2919.2719741337301</v>
      </c>
      <c r="AH74" s="10">
        <v>517.02727589021094</v>
      </c>
      <c r="AI74" s="11">
        <v>101.54659869054601</v>
      </c>
      <c r="AJ74" s="11">
        <f>1.05*AI74</f>
        <v>106.6239286250733</v>
      </c>
      <c r="AL74" s="17">
        <v>231.97257393084499</v>
      </c>
    </row>
    <row r="75" spans="2:38" x14ac:dyDescent="0.3">
      <c r="B75" s="8">
        <v>71</v>
      </c>
      <c r="C75" s="9">
        <v>253.34049957136699</v>
      </c>
      <c r="D75" s="9">
        <v>151.29825038304301</v>
      </c>
      <c r="E75" s="9">
        <v>4.0032252250607998</v>
      </c>
      <c r="F75" s="10">
        <v>199100.135917804</v>
      </c>
      <c r="G75" s="10">
        <v>556.58661753105605</v>
      </c>
      <c r="H75" s="11">
        <v>4.4153064015251404</v>
      </c>
      <c r="I75" s="10">
        <v>744.79927539925097</v>
      </c>
      <c r="J75" s="11">
        <v>2.8115841504610701</v>
      </c>
      <c r="K75" s="12">
        <v>0.98391851466616298</v>
      </c>
      <c r="L75" s="13">
        <v>-2.37391635261566E-3</v>
      </c>
      <c r="M75" s="14">
        <v>1.9246258630642901E-4</v>
      </c>
      <c r="N75" s="14">
        <v>-6.73701740153808E-4</v>
      </c>
      <c r="O75" s="20">
        <v>3.1624273590328301E-2</v>
      </c>
      <c r="P75" s="20">
        <v>5.3036939060946198E-2</v>
      </c>
      <c r="Q75" s="10">
        <v>4866.47652323077</v>
      </c>
      <c r="R75" s="10">
        <v>539.36995248051903</v>
      </c>
      <c r="S75" s="11">
        <v>94.521806609724095</v>
      </c>
      <c r="T75" s="11">
        <v>111.74255812560899</v>
      </c>
      <c r="U75" s="10">
        <v>12989.577290437555</v>
      </c>
      <c r="V75" s="10">
        <v>1006.9028667812291</v>
      </c>
      <c r="W75" s="11">
        <v>85.122363890468407</v>
      </c>
      <c r="X75" s="11">
        <v>147.916578166303</v>
      </c>
      <c r="Y75" s="10">
        <v>5817.888983345294</v>
      </c>
      <c r="Z75" s="10">
        <v>572.73845891254894</v>
      </c>
      <c r="AA75" s="11">
        <v>97.995850520840904</v>
      </c>
      <c r="AB75" s="11">
        <v>118.87859733124699</v>
      </c>
      <c r="AC75" s="10">
        <v>7348.9124000151087</v>
      </c>
      <c r="AD75" s="10">
        <v>723.45910599479862</v>
      </c>
      <c r="AE75" s="11">
        <v>87.518859547311806</v>
      </c>
      <c r="AF75" s="11">
        <v>187.45679427925401</v>
      </c>
      <c r="AG75" s="10">
        <v>5968.9847985058204</v>
      </c>
      <c r="AH75" s="10">
        <v>522.07862720543005</v>
      </c>
      <c r="AI75" s="11">
        <v>75.014723401343602</v>
      </c>
      <c r="AJ75" s="11">
        <v>89.961595692079996</v>
      </c>
      <c r="AL75" s="17">
        <v>156.154570317382</v>
      </c>
    </row>
    <row r="76" spans="2:38" x14ac:dyDescent="0.3">
      <c r="B76" s="8">
        <v>72</v>
      </c>
      <c r="C76" s="9">
        <v>249.25520058609601</v>
      </c>
      <c r="D76" s="9">
        <v>148.61932128286799</v>
      </c>
      <c r="E76" s="9">
        <v>3.73064670937476</v>
      </c>
      <c r="F76" s="10">
        <v>198674.61459936501</v>
      </c>
      <c r="G76" s="10">
        <v>540.48421300262396</v>
      </c>
      <c r="H76" s="11">
        <v>5.6885000214674797</v>
      </c>
      <c r="I76" s="10">
        <v>684.59921467634399</v>
      </c>
      <c r="J76" s="11">
        <v>5.1770244127600398</v>
      </c>
      <c r="K76" s="12">
        <v>0.92413762410399303</v>
      </c>
      <c r="L76" s="13">
        <v>3.40951969631232E-4</v>
      </c>
      <c r="M76" s="14">
        <v>-2.2083636392447099E-4</v>
      </c>
      <c r="N76" s="14">
        <v>-1.56116921185364E-4</v>
      </c>
      <c r="O76" s="20">
        <v>2.78639756112176E-2</v>
      </c>
      <c r="P76" s="20">
        <v>3.1685139456644501E-2</v>
      </c>
      <c r="Q76" s="10">
        <v>3742.3207137551099</v>
      </c>
      <c r="R76" s="10">
        <v>403.77997700930399</v>
      </c>
      <c r="S76" s="11">
        <v>102.44083772931199</v>
      </c>
      <c r="T76" s="11">
        <f>1.05*S76</f>
        <v>107.5628796157776</v>
      </c>
      <c r="U76" s="10">
        <v>9207.9782522891182</v>
      </c>
      <c r="V76" s="10">
        <v>858.18476846747456</v>
      </c>
      <c r="W76" s="11">
        <v>118.005420252588</v>
      </c>
      <c r="X76" s="11">
        <v>132.08110302634799</v>
      </c>
      <c r="Y76" s="10">
        <v>12289.257002116123</v>
      </c>
      <c r="Z76" s="10">
        <v>934.2274485562516</v>
      </c>
      <c r="AA76" s="11">
        <v>112.89961945752999</v>
      </c>
      <c r="AB76" s="11">
        <f>AA76*1.07</f>
        <v>120.80259281955711</v>
      </c>
      <c r="AC76" s="10">
        <v>15523.272002672998</v>
      </c>
      <c r="AD76" s="10">
        <v>1180.0767771236863</v>
      </c>
      <c r="AE76" s="11">
        <v>79.746709993339195</v>
      </c>
      <c r="AF76" s="11">
        <v>128.25031650459201</v>
      </c>
      <c r="AG76" s="10">
        <v>4975.9410790968705</v>
      </c>
      <c r="AH76" s="10">
        <v>454.50229104495202</v>
      </c>
      <c r="AI76" s="11">
        <v>90.973645081880406</v>
      </c>
      <c r="AJ76" s="11">
        <v>130.19394643294399</v>
      </c>
      <c r="AL76" s="17">
        <v>138.300756217621</v>
      </c>
    </row>
    <row r="77" spans="2:38" x14ac:dyDescent="0.3">
      <c r="B77" s="8">
        <v>73</v>
      </c>
      <c r="C77" s="9">
        <v>250.746113197537</v>
      </c>
      <c r="D77" s="9">
        <v>149.697572593476</v>
      </c>
      <c r="E77" s="9">
        <v>3.7236899889063002</v>
      </c>
      <c r="F77" s="10">
        <v>211197.140308623</v>
      </c>
      <c r="G77" s="10">
        <v>642.05405881769104</v>
      </c>
      <c r="H77" s="11">
        <v>3.0543880814945701</v>
      </c>
      <c r="I77" s="10">
        <f>1.07*G77</f>
        <v>686.99784293492951</v>
      </c>
      <c r="J77" s="11">
        <v>4.2043836589459103</v>
      </c>
      <c r="K77" s="12">
        <v>0.92956799438371596</v>
      </c>
      <c r="L77" s="13">
        <v>2.3559532072701299E-4</v>
      </c>
      <c r="M77" s="14">
        <v>7.4257016026239598E-5</v>
      </c>
      <c r="N77" s="14">
        <v>-1.21110105066952E-4</v>
      </c>
      <c r="O77" s="20">
        <v>2.1632497500088999E-2</v>
      </c>
      <c r="P77" s="20">
        <v>1.62569331648818E-2</v>
      </c>
      <c r="Q77" s="10">
        <v>5307.1101386115697</v>
      </c>
      <c r="R77" s="10">
        <v>429.05405343953697</v>
      </c>
      <c r="S77" s="11">
        <v>84.933542497446396</v>
      </c>
      <c r="T77" s="11">
        <f>1.05*S77</f>
        <v>89.180219622318717</v>
      </c>
      <c r="U77" s="10">
        <v>9668.2063382649812</v>
      </c>
      <c r="V77" s="10">
        <v>768.3564631884841</v>
      </c>
      <c r="W77" s="11">
        <v>78.362895529860296</v>
      </c>
      <c r="X77" s="11">
        <v>130.049201562511</v>
      </c>
      <c r="Y77" s="10">
        <v>7348.4128653217122</v>
      </c>
      <c r="Z77" s="10">
        <v>735.26242722133907</v>
      </c>
      <c r="AA77" s="11">
        <v>87.905458241357906</v>
      </c>
      <c r="AB77" s="11">
        <v>153.57519057671499</v>
      </c>
      <c r="AC77" s="10">
        <v>9282.2057246169006</v>
      </c>
      <c r="AD77" s="10">
        <v>928.7525396480072</v>
      </c>
      <c r="AE77" s="11">
        <v>85.0209246744636</v>
      </c>
      <c r="AF77" s="11">
        <v>130.90606168397801</v>
      </c>
      <c r="AG77" s="10">
        <v>4370.4603890775397</v>
      </c>
      <c r="AH77" s="10">
        <v>507.80650253124401</v>
      </c>
      <c r="AI77" s="11">
        <v>83.956117440689397</v>
      </c>
      <c r="AJ77" s="11">
        <v>88.318072161043403</v>
      </c>
      <c r="AL77" s="17">
        <v>181.459952453054</v>
      </c>
    </row>
    <row r="78" spans="2:38" x14ac:dyDescent="0.3">
      <c r="B78" s="8">
        <v>74</v>
      </c>
      <c r="C78" s="9">
        <v>243.92671793736099</v>
      </c>
      <c r="D78" s="9">
        <v>149.598419487309</v>
      </c>
      <c r="E78" s="9">
        <v>3.83922640025314</v>
      </c>
      <c r="F78" s="10">
        <v>201170.74434220599</v>
      </c>
      <c r="G78" s="10">
        <v>551.78164092716395</v>
      </c>
      <c r="H78" s="11">
        <v>5.1475043836264804</v>
      </c>
      <c r="I78" s="10">
        <v>797.16785783059595</v>
      </c>
      <c r="J78" s="11">
        <v>6.2390022994006502</v>
      </c>
      <c r="K78" s="12">
        <v>0.86</v>
      </c>
      <c r="L78" s="13">
        <v>-4.8259461390429798E-4</v>
      </c>
      <c r="M78" s="14">
        <v>6.7346953477297403E-5</v>
      </c>
      <c r="N78" s="14">
        <v>-3.4281671989062998E-4</v>
      </c>
      <c r="O78" s="20">
        <v>3.4491286330945697E-2</v>
      </c>
      <c r="P78" s="20">
        <v>1.4264497266446E-2</v>
      </c>
      <c r="Q78" s="10">
        <v>4646.8391586806802</v>
      </c>
      <c r="R78" s="10">
        <v>618.13869559020895</v>
      </c>
      <c r="S78" s="11">
        <v>90.328485663939801</v>
      </c>
      <c r="T78" s="11">
        <v>107.63979585087201</v>
      </c>
      <c r="U78" s="10">
        <v>8414.9947226551085</v>
      </c>
      <c r="V78" s="10">
        <v>1003.2203058828383</v>
      </c>
      <c r="W78" s="11">
        <v>92.355639396880406</v>
      </c>
      <c r="X78" s="11">
        <v>155.169599066183</v>
      </c>
      <c r="Y78" s="10">
        <v>5895.9065226920575</v>
      </c>
      <c r="Z78" s="10">
        <v>803.20405377029897</v>
      </c>
      <c r="AA78" s="11">
        <v>101.408334553069</v>
      </c>
      <c r="AB78" s="11">
        <v>122.48904319120101</v>
      </c>
      <c r="AC78" s="10">
        <v>7447.4608707689149</v>
      </c>
      <c r="AD78" s="10">
        <v>1014.5735416045882</v>
      </c>
      <c r="AE78" s="11">
        <v>89.037280259686895</v>
      </c>
      <c r="AF78" s="11">
        <v>163.79742578395701</v>
      </c>
      <c r="AG78" s="10">
        <v>3074.17651298176</v>
      </c>
      <c r="AH78" s="10">
        <v>431.69907646954698</v>
      </c>
      <c r="AI78" s="11">
        <v>97.614651436452107</v>
      </c>
      <c r="AJ78" s="11">
        <f>1.05*AI78</f>
        <v>102.49538400827471</v>
      </c>
      <c r="AL78" s="17">
        <v>153.94054432471299</v>
      </c>
    </row>
    <row r="79" spans="2:38" x14ac:dyDescent="0.3">
      <c r="B79" s="8">
        <v>75</v>
      </c>
      <c r="C79" s="9">
        <v>252.26090454616701</v>
      </c>
      <c r="D79" s="9">
        <v>146.96738991407801</v>
      </c>
      <c r="E79" s="9">
        <v>3.8793618995874102</v>
      </c>
      <c r="F79" s="10">
        <v>216433.15952584901</v>
      </c>
      <c r="G79" s="10">
        <v>470.54202842378402</v>
      </c>
      <c r="H79" s="11">
        <v>6.4613764497060799</v>
      </c>
      <c r="I79" s="10">
        <v>718.81932983249305</v>
      </c>
      <c r="J79" s="11">
        <v>2.7649367357718</v>
      </c>
      <c r="K79" s="12">
        <v>0.65271565626621697</v>
      </c>
      <c r="L79" s="13">
        <v>-1.09436589946753E-4</v>
      </c>
      <c r="M79" s="14">
        <v>-7.29321919696762E-4</v>
      </c>
      <c r="N79" s="14">
        <v>2.46224551711821E-4</v>
      </c>
      <c r="O79" s="20">
        <v>3.2083081106796599E-2</v>
      </c>
      <c r="P79" s="20">
        <v>3.9240396372825101E-2</v>
      </c>
      <c r="Q79" s="10">
        <v>4721.7453237437303</v>
      </c>
      <c r="R79" s="10">
        <v>555.76307196172695</v>
      </c>
      <c r="S79" s="11">
        <v>93.217331335593201</v>
      </c>
      <c r="T79" s="11">
        <f>1.05*S79</f>
        <v>97.878197902372861</v>
      </c>
      <c r="U79" s="10">
        <v>11233.525079381319</v>
      </c>
      <c r="V79" s="10">
        <v>935.77857419418535</v>
      </c>
      <c r="W79" s="11">
        <v>83.751481839812598</v>
      </c>
      <c r="X79" s="11">
        <v>128.536243616962</v>
      </c>
      <c r="Y79" s="10">
        <v>8993.9299559370011</v>
      </c>
      <c r="Z79" s="10">
        <v>517.03963963972012</v>
      </c>
      <c r="AA79" s="11">
        <v>96.771630533368906</v>
      </c>
      <c r="AB79" s="11">
        <v>142.47599158854399</v>
      </c>
      <c r="AC79" s="10">
        <v>11360.753628552002</v>
      </c>
      <c r="AD79" s="10">
        <v>653.10270270280444</v>
      </c>
      <c r="AE79" s="11">
        <v>91.398853572002295</v>
      </c>
      <c r="AF79" s="11">
        <v>139.55344341617501</v>
      </c>
      <c r="AG79" s="10">
        <v>4827.0517013449498</v>
      </c>
      <c r="AH79" s="10">
        <v>421.96066514382198</v>
      </c>
      <c r="AI79" s="11">
        <v>93.656482073647695</v>
      </c>
      <c r="AJ79" s="11">
        <v>112.644255328532</v>
      </c>
      <c r="AL79" s="17">
        <v>147.97194219099001</v>
      </c>
    </row>
    <row r="80" spans="2:38" x14ac:dyDescent="0.3">
      <c r="B80" s="8">
        <v>76</v>
      </c>
      <c r="C80" s="9">
        <v>249.375883734518</v>
      </c>
      <c r="D80" s="9">
        <v>149.75168832609299</v>
      </c>
      <c r="E80" s="9">
        <v>3.8905167055667</v>
      </c>
      <c r="F80" s="10">
        <v>193989.608927547</v>
      </c>
      <c r="G80" s="10">
        <v>600.46056568152699</v>
      </c>
      <c r="H80" s="11">
        <v>5.8101528339678499</v>
      </c>
      <c r="I80" s="10">
        <v>893.31520993069705</v>
      </c>
      <c r="J80" s="11">
        <v>4.7621705185473999</v>
      </c>
      <c r="K80" s="12">
        <v>0.67576562359162995</v>
      </c>
      <c r="L80" s="13">
        <v>-1.5454556615883801E-4</v>
      </c>
      <c r="M80" s="14">
        <v>-3.9712846302350101E-4</v>
      </c>
      <c r="N80" s="14">
        <v>-1.3121404324990601E-4</v>
      </c>
      <c r="O80" s="20">
        <v>1.5058311531297301E-2</v>
      </c>
      <c r="P80" s="20">
        <v>4.1006523457682797E-2</v>
      </c>
      <c r="Q80" s="10">
        <v>4667.5821222518298</v>
      </c>
      <c r="R80" s="10">
        <v>551.96509909361805</v>
      </c>
      <c r="S80" s="11">
        <v>98.993848634311803</v>
      </c>
      <c r="T80" s="11">
        <v>120.78048852287201</v>
      </c>
      <c r="U80" s="10">
        <v>9826.4529531069529</v>
      </c>
      <c r="V80" s="10">
        <v>856.78997871498541</v>
      </c>
      <c r="W80" s="11">
        <v>85.6180864855382</v>
      </c>
      <c r="X80" s="11">
        <v>146.25107251784999</v>
      </c>
      <c r="Y80" s="10">
        <v>8011.0383633928304</v>
      </c>
      <c r="Z80" s="10">
        <v>746.80755919716808</v>
      </c>
      <c r="AA80" s="11">
        <v>109.474335114151</v>
      </c>
      <c r="AB80" s="11">
        <v>142.93151403533599</v>
      </c>
      <c r="AC80" s="10">
        <v>10119.206353759364</v>
      </c>
      <c r="AD80" s="10">
        <v>943.33586424905445</v>
      </c>
      <c r="AE80" s="11">
        <v>89.953661991194494</v>
      </c>
      <c r="AF80" s="11">
        <v>108.112279867456</v>
      </c>
      <c r="AG80" s="10">
        <v>6862.7721878987404</v>
      </c>
      <c r="AH80" s="10">
        <v>563.52804798034003</v>
      </c>
      <c r="AI80" s="11">
        <v>80.182698976767597</v>
      </c>
      <c r="AJ80" s="11">
        <v>114.258211995618</v>
      </c>
      <c r="AL80" s="17">
        <v>183.36113188793399</v>
      </c>
    </row>
    <row r="81" spans="2:38" x14ac:dyDescent="0.3">
      <c r="B81" s="8">
        <v>77</v>
      </c>
      <c r="C81" s="9">
        <v>252.75593527309201</v>
      </c>
      <c r="D81" s="9">
        <v>150.180272848996</v>
      </c>
      <c r="E81" s="9">
        <v>3.9148379068312602</v>
      </c>
      <c r="F81" s="10">
        <v>196394.60956449801</v>
      </c>
      <c r="G81" s="10">
        <v>610.75012032626296</v>
      </c>
      <c r="H81" s="11">
        <v>4.8498011552998301</v>
      </c>
      <c r="I81" s="10">
        <v>741.10623712551603</v>
      </c>
      <c r="J81" s="11">
        <v>2.5539609090378699</v>
      </c>
      <c r="K81" s="12">
        <v>0.79</v>
      </c>
      <c r="L81" s="13">
        <v>-4.8589917936277304E-3</v>
      </c>
      <c r="M81" s="14">
        <v>5.6893097113404605E-4</v>
      </c>
      <c r="N81" s="14">
        <v>8.1962539370355602E-4</v>
      </c>
      <c r="O81" s="20">
        <v>6.2054684739373402E-2</v>
      </c>
      <c r="P81" s="20">
        <v>0.113094768178389</v>
      </c>
      <c r="Q81" s="10">
        <v>5911.4509184483904</v>
      </c>
      <c r="R81" s="10">
        <v>587.25413174421499</v>
      </c>
      <c r="S81" s="11">
        <v>94.705899761281998</v>
      </c>
      <c r="T81" s="11">
        <v>116.481915304108</v>
      </c>
      <c r="U81" s="10">
        <v>11212.460908508618</v>
      </c>
      <c r="V81" s="10">
        <v>810.52176863981049</v>
      </c>
      <c r="W81" s="11">
        <v>106.004197329235</v>
      </c>
      <c r="X81" s="11">
        <v>122.535204366786</v>
      </c>
      <c r="Y81" s="10">
        <v>8303.8328748503573</v>
      </c>
      <c r="Z81" s="10">
        <v>533.61925992534748</v>
      </c>
      <c r="AA81" s="11">
        <v>89.616578276879196</v>
      </c>
      <c r="AB81" s="11">
        <v>124.814928523899</v>
      </c>
      <c r="AC81" s="10">
        <v>10489.052052442556</v>
      </c>
      <c r="AD81" s="10">
        <v>674.04538095833368</v>
      </c>
      <c r="AE81" s="11">
        <v>90.485947399776805</v>
      </c>
      <c r="AF81" s="11">
        <v>167.03902987365601</v>
      </c>
      <c r="AG81" s="10">
        <v>5085.8702285323598</v>
      </c>
      <c r="AH81" s="10">
        <v>491.10476956196698</v>
      </c>
      <c r="AI81" s="11">
        <v>84.912984197591996</v>
      </c>
      <c r="AJ81" s="11">
        <f>1.05*AI81</f>
        <v>89.158633407471598</v>
      </c>
      <c r="AL81" s="17">
        <v>190.259233524835</v>
      </c>
    </row>
    <row r="82" spans="2:38" x14ac:dyDescent="0.3">
      <c r="B82" s="8">
        <v>78</v>
      </c>
      <c r="C82" s="9">
        <v>249.81231874337001</v>
      </c>
      <c r="D82" s="9">
        <v>150.57570926785201</v>
      </c>
      <c r="E82" s="9">
        <v>3.6926691108096099</v>
      </c>
      <c r="F82" s="10">
        <v>203899.697074091</v>
      </c>
      <c r="G82" s="10">
        <v>484.57461599086798</v>
      </c>
      <c r="H82" s="11">
        <v>5.7340636881289999</v>
      </c>
      <c r="I82" s="10">
        <v>839.85273661881104</v>
      </c>
      <c r="J82" s="11">
        <v>3.1771381719504102</v>
      </c>
      <c r="K82" s="12">
        <v>0.56106605913437302</v>
      </c>
      <c r="L82" s="13">
        <v>1.15288624395644E-3</v>
      </c>
      <c r="M82" s="14">
        <v>1.9576714071417801E-4</v>
      </c>
      <c r="N82" s="14">
        <v>2.8265570380868297E-4</v>
      </c>
      <c r="O82" s="20">
        <v>6.6699087037358204E-2</v>
      </c>
      <c r="P82" s="20">
        <v>9.2585313459124699E-2</v>
      </c>
      <c r="Q82" s="10">
        <v>4289.5557333505403</v>
      </c>
      <c r="R82" s="10">
        <v>611.48805125731997</v>
      </c>
      <c r="S82" s="11">
        <v>96.902285915408797</v>
      </c>
      <c r="T82" s="11">
        <v>103.650957377026</v>
      </c>
      <c r="U82" s="10">
        <v>7957.4116683868197</v>
      </c>
      <c r="V82" s="10">
        <v>730.39681353383594</v>
      </c>
      <c r="W82" s="11">
        <v>79.957532512015206</v>
      </c>
      <c r="X82" s="11">
        <v>150.92347769456001</v>
      </c>
      <c r="Y82" s="10">
        <v>5062.2998870380816</v>
      </c>
      <c r="Z82" s="10">
        <v>842.61091656066162</v>
      </c>
      <c r="AA82" s="11">
        <v>98.333774868291002</v>
      </c>
      <c r="AB82" s="11">
        <v>193.027027498531</v>
      </c>
      <c r="AC82" s="10">
        <v>6394.4840678375776</v>
      </c>
      <c r="AD82" s="10">
        <v>1064.3506314450462</v>
      </c>
      <c r="AE82" s="11">
        <v>74.211437115028005</v>
      </c>
      <c r="AF82" s="11">
        <v>133.24260793282099</v>
      </c>
      <c r="AG82" s="10">
        <v>2581.4239485077701</v>
      </c>
      <c r="AH82" s="10">
        <v>511.83316902682799</v>
      </c>
      <c r="AI82" s="11">
        <v>102.69887231363199</v>
      </c>
      <c r="AJ82" s="11">
        <f>1.05*AI82</f>
        <v>107.8338159293136</v>
      </c>
      <c r="AL82" s="17">
        <v>126.52959719029499</v>
      </c>
    </row>
    <row r="83" spans="2:38" x14ac:dyDescent="0.3">
      <c r="B83" s="8">
        <v>79</v>
      </c>
      <c r="C83" s="9">
        <v>253.18125523952099</v>
      </c>
      <c r="D83" s="9">
        <v>149.28592745660501</v>
      </c>
      <c r="E83" s="9">
        <v>3.6255862836814199</v>
      </c>
      <c r="F83" s="10">
        <v>204403.560957301</v>
      </c>
      <c r="G83" s="10">
        <v>633.567776860653</v>
      </c>
      <c r="H83" s="11">
        <v>5.0765033700784699</v>
      </c>
      <c r="I83" s="10">
        <v>728.81072894043098</v>
      </c>
      <c r="J83" s="11">
        <v>4.8936824327029704</v>
      </c>
      <c r="K83" s="12">
        <v>0.86131341585492505</v>
      </c>
      <c r="L83" s="13">
        <v>2.93531064007514E-3</v>
      </c>
      <c r="M83" s="14">
        <v>4.0313469087120799E-4</v>
      </c>
      <c r="N83" s="14">
        <v>4.33913008508888E-4</v>
      </c>
      <c r="O83" s="20">
        <v>5.0417416678649699E-2</v>
      </c>
      <c r="P83" s="20">
        <v>2.8433485607215699E-2</v>
      </c>
      <c r="Q83" s="10">
        <v>5644.3435097622996</v>
      </c>
      <c r="R83" s="10">
        <v>620.15153905024795</v>
      </c>
      <c r="S83" s="11">
        <v>100.691278992682</v>
      </c>
      <c r="T83" s="11">
        <v>117.10863839179</v>
      </c>
      <c r="U83" s="10">
        <v>5599.6205391489111</v>
      </c>
      <c r="V83" s="10">
        <v>772.94641194719338</v>
      </c>
      <c r="W83" s="11">
        <v>84.388866217039293</v>
      </c>
      <c r="X83" s="11">
        <v>141.33670434817699</v>
      </c>
      <c r="Y83" s="10">
        <v>8933.1099208010019</v>
      </c>
      <c r="Z83" s="10">
        <v>635.19290496355597</v>
      </c>
      <c r="AA83" s="11">
        <v>86.356738859249404</v>
      </c>
      <c r="AB83" s="11">
        <v>148.99455854015099</v>
      </c>
      <c r="AC83" s="10">
        <v>11283.928321011792</v>
      </c>
      <c r="AD83" s="10">
        <v>802.34893258554439</v>
      </c>
      <c r="AE83" s="11">
        <v>92.370995672690597</v>
      </c>
      <c r="AF83" s="11">
        <v>125.41215680609299</v>
      </c>
      <c r="AG83" s="10">
        <v>3028.1320071785299</v>
      </c>
      <c r="AH83" s="10">
        <v>475.65235577774098</v>
      </c>
      <c r="AI83" s="11">
        <v>105.451365609411</v>
      </c>
      <c r="AJ83" s="11">
        <v>119.00915015264</v>
      </c>
      <c r="AL83" s="17">
        <v>155.98995777589801</v>
      </c>
    </row>
    <row r="84" spans="2:38" x14ac:dyDescent="0.3">
      <c r="B84" s="8">
        <v>80</v>
      </c>
      <c r="C84" s="9">
        <v>248.74107841122901</v>
      </c>
      <c r="D84" s="9">
        <v>149.60755458644999</v>
      </c>
      <c r="E84" s="9">
        <v>3.9106584915337002</v>
      </c>
      <c r="F84" s="10">
        <v>220184.96278501401</v>
      </c>
      <c r="G84" s="10">
        <v>677.17661495762502</v>
      </c>
      <c r="H84" s="11">
        <v>5.27160935426003</v>
      </c>
      <c r="I84" s="10">
        <v>743.74450749630103</v>
      </c>
      <c r="J84" s="11">
        <v>6.9789329719502096</v>
      </c>
      <c r="K84" s="12">
        <v>0.83445768029256495</v>
      </c>
      <c r="L84" s="13">
        <v>-6.1587312670087003E-4</v>
      </c>
      <c r="M84" s="14">
        <v>1.5472935303974101E-4</v>
      </c>
      <c r="N84" s="14">
        <v>2.3010479929255E-4</v>
      </c>
      <c r="O84" s="20">
        <v>3.2734448580015299E-2</v>
      </c>
      <c r="P84" s="20">
        <v>1.9766551399340599E-2</v>
      </c>
      <c r="Q84" s="10">
        <v>3516.4114677841399</v>
      </c>
      <c r="R84" s="10">
        <v>477.48298729277798</v>
      </c>
      <c r="S84" s="11">
        <v>83.3938635896356</v>
      </c>
      <c r="T84" s="11">
        <v>110.03068959927801</v>
      </c>
      <c r="U84" s="10">
        <v>12808.733664737292</v>
      </c>
      <c r="V84" s="10">
        <v>899.7219933291982</v>
      </c>
      <c r="W84" s="11">
        <v>76.525798361927002</v>
      </c>
      <c r="X84" s="11">
        <v>171.24718088177599</v>
      </c>
      <c r="Y84" s="10">
        <v>4386.5466049509596</v>
      </c>
      <c r="Z84" s="10">
        <v>764.37945041519686</v>
      </c>
      <c r="AA84" s="11">
        <v>91.686604321264596</v>
      </c>
      <c r="AB84" s="11">
        <v>128.77133860247201</v>
      </c>
      <c r="AC84" s="10">
        <v>5540.900974674897</v>
      </c>
      <c r="AD84" s="10">
        <v>965.53193736656442</v>
      </c>
      <c r="AE84" s="11">
        <v>100.317091854222</v>
      </c>
      <c r="AF84" s="11">
        <v>123.061065310675</v>
      </c>
      <c r="AG84" s="10">
        <v>4023.0578066419298</v>
      </c>
      <c r="AH84" s="10">
        <v>484.50813701321999</v>
      </c>
      <c r="AI84" s="11">
        <v>91.329784826580394</v>
      </c>
      <c r="AJ84" s="11">
        <v>102.88139457394701</v>
      </c>
      <c r="AL84" s="17">
        <v>178.248343618338</v>
      </c>
    </row>
    <row r="85" spans="2:38" x14ac:dyDescent="0.3">
      <c r="B85" s="8">
        <v>81</v>
      </c>
      <c r="C85" s="9">
        <v>250.53701128711899</v>
      </c>
      <c r="D85" s="9">
        <v>148.40434023826501</v>
      </c>
      <c r="E85" s="9">
        <v>4.0446186016607202</v>
      </c>
      <c r="F85" s="10">
        <v>202996.94762366801</v>
      </c>
      <c r="G85" s="10">
        <v>481.80799828940599</v>
      </c>
      <c r="H85" s="11">
        <v>8.1141759062993994</v>
      </c>
      <c r="I85" s="10">
        <v>715.63889176014402</v>
      </c>
      <c r="J85" s="11">
        <v>2.74746595294837</v>
      </c>
      <c r="K85" s="12">
        <v>0.77289562401980805</v>
      </c>
      <c r="L85" s="13">
        <v>-5.4733432252309895E-4</v>
      </c>
      <c r="M85" s="14">
        <v>1.20711411874213E-4</v>
      </c>
      <c r="N85" s="14">
        <v>2.5940152581022802E-4</v>
      </c>
      <c r="O85" s="20">
        <v>5.3265470360426899E-2</v>
      </c>
      <c r="P85" s="20">
        <v>2.7683464348519801E-2</v>
      </c>
      <c r="Q85" s="10">
        <v>4760.5062396848998</v>
      </c>
      <c r="R85" s="10">
        <v>452.83904885517597</v>
      </c>
      <c r="S85" s="11">
        <v>81.465750436179803</v>
      </c>
      <c r="T85" s="11">
        <v>99.671381169216005</v>
      </c>
      <c r="U85" s="10">
        <v>8220.1369911371185</v>
      </c>
      <c r="V85" s="10">
        <v>1197.2090590768637</v>
      </c>
      <c r="W85" s="11">
        <v>91.210293182501204</v>
      </c>
      <c r="X85" s="11">
        <v>140.05908811093499</v>
      </c>
      <c r="Y85" s="10">
        <v>6780.94546271949</v>
      </c>
      <c r="Z85" s="10">
        <v>687.33659634515141</v>
      </c>
      <c r="AA85" s="11">
        <v>89.079030804792893</v>
      </c>
      <c r="AB85" s="11">
        <v>165.34180158368201</v>
      </c>
      <c r="AC85" s="10">
        <v>8565.4047950140921</v>
      </c>
      <c r="AD85" s="10">
        <v>868.21464801492812</v>
      </c>
      <c r="AE85" s="11">
        <v>81.369419271959103</v>
      </c>
      <c r="AF85" s="11">
        <v>139.07313906395399</v>
      </c>
      <c r="AG85" s="10">
        <v>7095.8312199879401</v>
      </c>
      <c r="AH85" s="10">
        <v>492.68895573407701</v>
      </c>
      <c r="AI85" s="11">
        <v>74.457506549430207</v>
      </c>
      <c r="AJ85" s="11">
        <v>99.869986363439295</v>
      </c>
      <c r="AL85" s="17">
        <v>153.93373409864199</v>
      </c>
    </row>
    <row r="86" spans="2:38" x14ac:dyDescent="0.3">
      <c r="B86" s="8">
        <v>82</v>
      </c>
      <c r="C86" s="9">
        <v>255.98994469151799</v>
      </c>
      <c r="D86" s="9">
        <v>150.83855628452</v>
      </c>
      <c r="E86" s="9">
        <v>3.6549047488199902</v>
      </c>
      <c r="F86" s="10">
        <v>191548.88603104299</v>
      </c>
      <c r="G86" s="10">
        <v>491.40331300413499</v>
      </c>
      <c r="H86" s="11">
        <v>5.1694932853642204</v>
      </c>
      <c r="I86" s="10">
        <v>775.04646468575697</v>
      </c>
      <c r="J86" s="11">
        <v>4.9922620377979703</v>
      </c>
      <c r="K86" s="12">
        <v>0.69869924331520405</v>
      </c>
      <c r="L86" s="13">
        <v>-1.0321618916962799E-3</v>
      </c>
      <c r="M86" s="14">
        <v>2.79256480703262E-4</v>
      </c>
      <c r="N86" s="14">
        <v>-1.63225947673039E-4</v>
      </c>
      <c r="O86" s="20">
        <v>6.0258403690608503E-2</v>
      </c>
      <c r="P86" s="20">
        <v>6.2045515502394399E-2</v>
      </c>
      <c r="Q86" s="10">
        <v>3639.4552130009802</v>
      </c>
      <c r="R86" s="10">
        <v>549.38830111226298</v>
      </c>
      <c r="S86" s="11">
        <v>85.503915902445101</v>
      </c>
      <c r="T86" s="11">
        <v>101.398414898691</v>
      </c>
      <c r="U86" s="10">
        <v>12250.5473157705</v>
      </c>
      <c r="V86" s="10">
        <v>1115.8480128017861</v>
      </c>
      <c r="W86" s="11">
        <v>91.430238104522701</v>
      </c>
      <c r="X86" s="11">
        <v>145.31684498945299</v>
      </c>
      <c r="Y86" s="10">
        <v>7373.8854026699391</v>
      </c>
      <c r="Z86" s="10">
        <v>709.78225817025907</v>
      </c>
      <c r="AA86" s="11">
        <v>106.60285077678201</v>
      </c>
      <c r="AB86" s="11">
        <v>130.094094328675</v>
      </c>
      <c r="AC86" s="10">
        <v>9314.3815612672915</v>
      </c>
      <c r="AD86" s="10">
        <v>896.56706295190622</v>
      </c>
      <c r="AE86" s="11">
        <v>95.474720034720406</v>
      </c>
      <c r="AF86" s="11">
        <v>104.27954278176399</v>
      </c>
      <c r="AG86" s="10">
        <v>3598.7969131571599</v>
      </c>
      <c r="AH86" s="10">
        <v>546.70541571567401</v>
      </c>
      <c r="AI86" s="11">
        <v>82.587021827085096</v>
      </c>
      <c r="AJ86" s="11">
        <v>119.54051259823601</v>
      </c>
      <c r="AL86" s="17">
        <v>142.49073846961801</v>
      </c>
    </row>
    <row r="87" spans="2:38" x14ac:dyDescent="0.3">
      <c r="B87" s="8">
        <v>83</v>
      </c>
      <c r="C87" s="9">
        <v>243.28723329662401</v>
      </c>
      <c r="D87" s="9">
        <v>149.939292819684</v>
      </c>
      <c r="E87" s="9">
        <v>3.7671018850241098</v>
      </c>
      <c r="F87" s="10">
        <v>193026.62691662699</v>
      </c>
      <c r="G87" s="10">
        <v>747.17797713292896</v>
      </c>
      <c r="H87" s="11">
        <v>6.7152427613295496</v>
      </c>
      <c r="I87" s="10">
        <f>1.07*G87</f>
        <v>799.48043553223408</v>
      </c>
      <c r="J87" s="11">
        <v>4.48076255878851</v>
      </c>
      <c r="K87" s="12">
        <v>0.82040290964822404</v>
      </c>
      <c r="L87" s="13">
        <v>1.6522060426761901E-3</v>
      </c>
      <c r="M87" s="14">
        <v>2.9590586130990302E-4</v>
      </c>
      <c r="N87" s="14">
        <v>-1.6938462466705801E-4</v>
      </c>
      <c r="O87" s="20">
        <v>4.4012578020955199E-2</v>
      </c>
      <c r="P87" s="20">
        <v>3.5360123129898599E-2</v>
      </c>
      <c r="Q87" s="10">
        <v>3570.2151200048102</v>
      </c>
      <c r="R87" s="10">
        <v>635.42654980284703</v>
      </c>
      <c r="S87" s="11">
        <v>102.77545678825599</v>
      </c>
      <c r="T87" s="11">
        <f>1.05*S87</f>
        <v>107.9142296276688</v>
      </c>
      <c r="U87" s="10">
        <v>8362.5897911348457</v>
      </c>
      <c r="V87" s="10">
        <v>783.0538381181143</v>
      </c>
      <c r="W87" s="11">
        <v>95.392424099213201</v>
      </c>
      <c r="X87" s="11">
        <v>160.96909861500299</v>
      </c>
      <c r="Y87" s="10">
        <v>6250.8679945406748</v>
      </c>
      <c r="Z87" s="10">
        <v>606.30664183489023</v>
      </c>
      <c r="AA87" s="11">
        <v>110.05857194750099</v>
      </c>
      <c r="AB87" s="11">
        <v>133.672485283963</v>
      </c>
      <c r="AC87" s="10">
        <v>7895.8332562619053</v>
      </c>
      <c r="AD87" s="10">
        <v>765.86102126512446</v>
      </c>
      <c r="AE87" s="11">
        <v>93.529424235361006</v>
      </c>
      <c r="AF87" s="11">
        <v>164.32708793605599</v>
      </c>
      <c r="AG87" s="10">
        <v>4469.6394443935897</v>
      </c>
      <c r="AH87" s="10">
        <v>507.28883221521897</v>
      </c>
      <c r="AI87" s="11">
        <v>89.198990493364605</v>
      </c>
      <c r="AJ87" s="11">
        <v>115.167852826531</v>
      </c>
      <c r="AL87" s="17">
        <v>171.113436546293</v>
      </c>
    </row>
    <row r="88" spans="2:38" x14ac:dyDescent="0.3">
      <c r="B88" s="8">
        <v>84</v>
      </c>
      <c r="C88" s="9">
        <v>247.37935564793199</v>
      </c>
      <c r="D88" s="9">
        <v>149.43905005597901</v>
      </c>
      <c r="E88" s="9">
        <v>3.8877462060803398</v>
      </c>
      <c r="F88" s="10">
        <v>190450.108502824</v>
      </c>
      <c r="G88" s="10">
        <v>613.97006718508305</v>
      </c>
      <c r="H88" s="11">
        <v>8.4095037428584902</v>
      </c>
      <c r="I88" s="10">
        <v>763.74959925780797</v>
      </c>
      <c r="J88" s="11">
        <v>2.16346311366943</v>
      </c>
      <c r="K88" s="12">
        <v>0.69200171222528495</v>
      </c>
      <c r="L88" s="13">
        <v>3.14227397328612E-4</v>
      </c>
      <c r="M88" s="14">
        <v>2.9665510646146199E-4</v>
      </c>
      <c r="N88" s="14">
        <v>-2.9986288707194403E-4</v>
      </c>
      <c r="O88" s="20">
        <v>1.5843322618422001E-2</v>
      </c>
      <c r="P88" s="20">
        <v>3.6854027438148002E-2</v>
      </c>
      <c r="Q88" s="10">
        <v>5402.9633257957703</v>
      </c>
      <c r="R88" s="10">
        <v>451.47745119453703</v>
      </c>
      <c r="S88" s="11">
        <v>87.354697873646401</v>
      </c>
      <c r="T88" s="11">
        <v>101.616779708313</v>
      </c>
      <c r="U88" s="10">
        <v>7169.9536001256793</v>
      </c>
      <c r="V88" s="10">
        <v>910.66766050552906</v>
      </c>
      <c r="W88" s="11">
        <v>79.315834584359493</v>
      </c>
      <c r="X88" s="11">
        <v>140.24012803650299</v>
      </c>
      <c r="Y88" s="10">
        <v>10807.180224695025</v>
      </c>
      <c r="Z88" s="10">
        <v>802.63655244933511</v>
      </c>
      <c r="AA88" s="11">
        <v>99.181111573500402</v>
      </c>
      <c r="AB88" s="11">
        <v>147.76837323948101</v>
      </c>
      <c r="AC88" s="10">
        <v>13651.175020667399</v>
      </c>
      <c r="AD88" s="10">
        <v>1013.8566978307391</v>
      </c>
      <c r="AE88" s="11">
        <v>81.057241003521398</v>
      </c>
      <c r="AF88" s="11">
        <v>153.02486747219899</v>
      </c>
      <c r="AG88" s="10">
        <v>4588.4181272300402</v>
      </c>
      <c r="AH88" s="10">
        <v>531.11096865996899</v>
      </c>
      <c r="AI88" s="11">
        <v>99.351476411709598</v>
      </c>
      <c r="AJ88" s="11">
        <f>1.05*AI88</f>
        <v>104.31905023229508</v>
      </c>
      <c r="AL88" s="17">
        <v>179.190186334202</v>
      </c>
    </row>
    <row r="89" spans="2:38" x14ac:dyDescent="0.3">
      <c r="B89" s="8">
        <v>85</v>
      </c>
      <c r="C89" s="9">
        <v>248.38909977075599</v>
      </c>
      <c r="D89" s="9">
        <v>148.708244718565</v>
      </c>
      <c r="E89" s="9">
        <v>3.9066500673675999</v>
      </c>
      <c r="F89" s="10">
        <v>203994.52277363799</v>
      </c>
      <c r="G89" s="10">
        <v>644.26817276367603</v>
      </c>
      <c r="H89" s="11">
        <v>3.4613229931050999</v>
      </c>
      <c r="I89" s="10">
        <v>824.62922927099896</v>
      </c>
      <c r="J89" s="11">
        <v>2.3859851868372099</v>
      </c>
      <c r="K89" s="12">
        <v>0.52</v>
      </c>
      <c r="L89" s="13">
        <v>-3.1156877614401698E-3</v>
      </c>
      <c r="M89" s="14">
        <v>1.72970580060199E-4</v>
      </c>
      <c r="N89" s="14">
        <v>1.9529486191803799E-4</v>
      </c>
      <c r="O89" s="20">
        <v>1.8873442364421299E-2</v>
      </c>
      <c r="P89" s="20">
        <v>8.9225496747638605E-2</v>
      </c>
      <c r="Q89" s="10">
        <v>6968.2429986714997</v>
      </c>
      <c r="R89" s="10">
        <v>471.32524810475002</v>
      </c>
      <c r="S89" s="11">
        <v>89.912317551364595</v>
      </c>
      <c r="T89" s="11">
        <v>124.77941752600501</v>
      </c>
      <c r="U89" s="10">
        <v>12673.832071428493</v>
      </c>
      <c r="V89" s="10">
        <v>982.03512358516093</v>
      </c>
      <c r="W89" s="11">
        <v>87.028233984060094</v>
      </c>
      <c r="X89" s="11">
        <v>125.95079891281</v>
      </c>
      <c r="Y89" s="10">
        <v>7243.3005194385196</v>
      </c>
      <c r="Z89" s="10">
        <v>736.90733329558157</v>
      </c>
      <c r="AA89" s="11">
        <v>95.609794955729498</v>
      </c>
      <c r="AB89" s="11">
        <v>159.00953234441999</v>
      </c>
      <c r="AC89" s="10">
        <v>9149.4322350802358</v>
      </c>
      <c r="AD89" s="10">
        <v>930.83031574178722</v>
      </c>
      <c r="AE89" s="11">
        <v>81.823059144005597</v>
      </c>
      <c r="AF89" s="11">
        <v>108.813104361063</v>
      </c>
      <c r="AG89" s="10">
        <v>5561.18046455887</v>
      </c>
      <c r="AH89" s="10">
        <v>524.65436787577698</v>
      </c>
      <c r="AI89" s="11">
        <v>86.057737855176995</v>
      </c>
      <c r="AJ89" s="11">
        <v>99.318173786120695</v>
      </c>
      <c r="AL89" s="17">
        <v>169.62783056619199</v>
      </c>
    </row>
    <row r="90" spans="2:38" x14ac:dyDescent="0.3">
      <c r="B90" s="8">
        <v>86</v>
      </c>
      <c r="C90" s="9">
        <v>246.32010227516</v>
      </c>
      <c r="D90" s="9">
        <v>152.111508179682</v>
      </c>
      <c r="E90" s="9">
        <v>3.9226334232800402</v>
      </c>
      <c r="F90" s="10">
        <v>206198.67602789999</v>
      </c>
      <c r="G90" s="10">
        <v>523.620082333455</v>
      </c>
      <c r="H90" s="11">
        <v>6.4956429708632699</v>
      </c>
      <c r="I90" s="10">
        <v>764.71138898126696</v>
      </c>
      <c r="J90" s="11">
        <v>3.59136588061099</v>
      </c>
      <c r="K90" s="12">
        <v>0.98614782300290205</v>
      </c>
      <c r="L90" s="13">
        <v>6.8036553695368103E-5</v>
      </c>
      <c r="M90" s="14">
        <v>2.0724901951765299E-4</v>
      </c>
      <c r="N90" s="14">
        <v>2.6507827751541199E-4</v>
      </c>
      <c r="O90" s="20">
        <v>2.9967297466141501E-2</v>
      </c>
      <c r="P90" s="20">
        <v>2.1940197079663701E-2</v>
      </c>
      <c r="Q90" s="10">
        <v>5105.8296833837303</v>
      </c>
      <c r="R90" s="10">
        <v>448.55641831213097</v>
      </c>
      <c r="S90" s="11">
        <v>87.577309823271804</v>
      </c>
      <c r="T90" s="11">
        <f>1.05*S90</f>
        <v>91.956175314435399</v>
      </c>
      <c r="U90" s="10">
        <v>5021.7644557462909</v>
      </c>
      <c r="V90" s="10">
        <v>796.62729043522143</v>
      </c>
      <c r="W90" s="11">
        <v>78.658181537109499</v>
      </c>
      <c r="X90" s="11">
        <v>151.27141908028699</v>
      </c>
      <c r="Y90" s="10">
        <v>6880.5589526507001</v>
      </c>
      <c r="Z90" s="10">
        <v>835.88739256712529</v>
      </c>
      <c r="AA90" s="11">
        <v>91.960564554691601</v>
      </c>
      <c r="AB90" s="11">
        <v>121.541454716819</v>
      </c>
      <c r="AC90" s="10">
        <v>8691.23236124299</v>
      </c>
      <c r="AD90" s="10">
        <v>1055.8577590321581</v>
      </c>
      <c r="AE90" s="11">
        <v>76.985299367238596</v>
      </c>
      <c r="AF90" s="11">
        <v>151.04086885871399</v>
      </c>
      <c r="AG90" s="10">
        <v>3829.0791994971401</v>
      </c>
      <c r="AH90" s="10">
        <v>543.52115678489099</v>
      </c>
      <c r="AI90" s="11">
        <v>98.621700494007598</v>
      </c>
      <c r="AJ90" s="11">
        <v>117.174040281968</v>
      </c>
      <c r="AL90" s="17">
        <v>152.84404587347299</v>
      </c>
    </row>
    <row r="91" spans="2:38" x14ac:dyDescent="0.3">
      <c r="B91" s="8">
        <v>87</v>
      </c>
      <c r="C91" s="9">
        <v>251.01473744929501</v>
      </c>
      <c r="D91" s="9">
        <v>151.51427454679299</v>
      </c>
      <c r="E91" s="9">
        <v>3.9940636853606399</v>
      </c>
      <c r="F91" s="10">
        <v>195537.44740021299</v>
      </c>
      <c r="G91" s="10">
        <v>533.83072307686803</v>
      </c>
      <c r="H91" s="11">
        <v>9.3986880201988292</v>
      </c>
      <c r="I91" s="10">
        <v>819.94410360708298</v>
      </c>
      <c r="J91" s="11">
        <v>5.3543550676234801</v>
      </c>
      <c r="K91" s="12">
        <v>0.84298960722747296</v>
      </c>
      <c r="L91" s="13">
        <v>1.48857092374902E-3</v>
      </c>
      <c r="M91" s="14">
        <v>4.4445726658307001E-4</v>
      </c>
      <c r="N91" s="14">
        <v>6.4071271087171196E-4</v>
      </c>
      <c r="O91" s="20">
        <v>5.110703429361E-2</v>
      </c>
      <c r="P91" s="20">
        <v>2.5278150086800899E-2</v>
      </c>
      <c r="Q91" s="10">
        <v>3920.4657194451001</v>
      </c>
      <c r="R91" s="10">
        <v>491.06422410591398</v>
      </c>
      <c r="S91" s="11">
        <v>83.859591255542995</v>
      </c>
      <c r="T91" s="11">
        <v>142.59836001632701</v>
      </c>
      <c r="U91" s="10">
        <v>8026.9752644887585</v>
      </c>
      <c r="V91" s="10">
        <v>956.20691224673192</v>
      </c>
      <c r="W91" s="11">
        <v>85.075350207159502</v>
      </c>
      <c r="X91" s="11">
        <v>120.028498774521</v>
      </c>
      <c r="Y91" s="10">
        <v>5442.0977496518999</v>
      </c>
      <c r="Z91" s="10">
        <v>676.80117276386841</v>
      </c>
      <c r="AA91" s="11">
        <v>82.897278602464695</v>
      </c>
      <c r="AB91" s="11">
        <v>117.173090227654</v>
      </c>
      <c r="AC91" s="10">
        <v>6874.2287364023996</v>
      </c>
      <c r="AD91" s="10">
        <v>854.90674454383372</v>
      </c>
      <c r="AE91" s="11">
        <v>89.873891153677405</v>
      </c>
      <c r="AF91" s="11">
        <v>216.25194945558701</v>
      </c>
      <c r="AG91" s="10">
        <v>6170.9017153933901</v>
      </c>
      <c r="AH91" s="10">
        <v>583.45049367493095</v>
      </c>
      <c r="AI91" s="11">
        <v>82.715048134763606</v>
      </c>
      <c r="AJ91" s="11">
        <v>94.757450531812793</v>
      </c>
      <c r="AL91" s="17">
        <v>172.35395015687101</v>
      </c>
    </row>
    <row r="92" spans="2:38" x14ac:dyDescent="0.3">
      <c r="B92" s="8">
        <v>88</v>
      </c>
      <c r="C92" s="9">
        <v>253.48298625067699</v>
      </c>
      <c r="D92" s="9">
        <v>150.391061605217</v>
      </c>
      <c r="E92" s="9">
        <v>3.9037301981915702</v>
      </c>
      <c r="F92" s="10">
        <v>199285.32146920401</v>
      </c>
      <c r="G92" s="10">
        <v>727.42754782099598</v>
      </c>
      <c r="H92" s="11">
        <v>6.3496351319970703</v>
      </c>
      <c r="I92" s="10">
        <v>834.77800305734695</v>
      </c>
      <c r="J92" s="11">
        <v>4.1564340410489198</v>
      </c>
      <c r="K92" s="12">
        <v>0.41</v>
      </c>
      <c r="L92" s="13">
        <v>2.0733359943473501E-3</v>
      </c>
      <c r="M92" s="14">
        <v>-5.4124068979301504E-4</v>
      </c>
      <c r="N92" s="14">
        <v>2.35546748568523E-4</v>
      </c>
      <c r="O92" s="20">
        <v>3.86644277142838E-2</v>
      </c>
      <c r="P92" s="20">
        <v>2.3214765491073298E-2</v>
      </c>
      <c r="Q92" s="10">
        <v>5071.3878736880397</v>
      </c>
      <c r="R92" s="10">
        <v>661.56928476933501</v>
      </c>
      <c r="S92" s="11">
        <v>95.148189904815894</v>
      </c>
      <c r="T92" s="11">
        <f>1.05*S92</f>
        <v>99.905599400056687</v>
      </c>
      <c r="U92" s="10">
        <v>9080.2832562450003</v>
      </c>
      <c r="V92" s="10">
        <v>840.02055605550822</v>
      </c>
      <c r="W92" s="11">
        <v>91.897547516255898</v>
      </c>
      <c r="X92" s="11">
        <v>132.18526125664101</v>
      </c>
      <c r="Y92" s="10">
        <v>6392.7871760203579</v>
      </c>
      <c r="Z92" s="10">
        <v>638.53267833708674</v>
      </c>
      <c r="AA92" s="11">
        <v>105.182302125289</v>
      </c>
      <c r="AB92" s="11">
        <v>146.49760777501001</v>
      </c>
      <c r="AC92" s="10">
        <v>8075.0995907625575</v>
      </c>
      <c r="AD92" s="10">
        <v>806.56759368895166</v>
      </c>
      <c r="AE92" s="11">
        <v>84.110349981229902</v>
      </c>
      <c r="AF92" s="11">
        <v>179.258408725956</v>
      </c>
      <c r="AG92" s="10">
        <v>4482.1449080705197</v>
      </c>
      <c r="AH92" s="10">
        <v>422.90379827744698</v>
      </c>
      <c r="AI92" s="11">
        <v>97.362540408849199</v>
      </c>
      <c r="AJ92" s="11">
        <v>108.036408226719</v>
      </c>
      <c r="AL92" s="17">
        <v>195.50280382825801</v>
      </c>
    </row>
    <row r="93" spans="2:38" x14ac:dyDescent="0.3">
      <c r="B93" s="8">
        <v>89</v>
      </c>
      <c r="C93" s="9">
        <v>253.41018685976999</v>
      </c>
      <c r="D93" s="9">
        <v>148.836835093416</v>
      </c>
      <c r="E93" s="9">
        <v>4.0961125931899103</v>
      </c>
      <c r="F93" s="10">
        <v>214681.896151992</v>
      </c>
      <c r="G93" s="10">
        <v>390.363020157199</v>
      </c>
      <c r="H93" s="11">
        <v>6.82621226169503</v>
      </c>
      <c r="I93" s="10">
        <v>716.94231281496798</v>
      </c>
      <c r="J93" s="11">
        <v>5.5382686915838901</v>
      </c>
      <c r="K93" s="12">
        <v>0.87</v>
      </c>
      <c r="L93" s="13">
        <v>1.01642196849266E-3</v>
      </c>
      <c r="M93" s="14">
        <v>-2.8475483984315598E-4</v>
      </c>
      <c r="N93" s="14">
        <v>1.93829894331429E-4</v>
      </c>
      <c r="O93" s="20">
        <v>3.28716970029456E-2</v>
      </c>
      <c r="P93" s="20">
        <v>7.2526924841170001E-2</v>
      </c>
      <c r="Q93" s="10">
        <v>4714.1121572386701</v>
      </c>
      <c r="R93" s="10">
        <v>405.32044481513799</v>
      </c>
      <c r="S93" s="11">
        <v>95.806300734869794</v>
      </c>
      <c r="T93" s="11">
        <v>104.440166970916</v>
      </c>
      <c r="U93" s="10">
        <v>15647.75271359828</v>
      </c>
      <c r="V93" s="10">
        <v>1050.7103127316636</v>
      </c>
      <c r="W93" s="11">
        <v>79.420120460870095</v>
      </c>
      <c r="X93" s="11">
        <v>149.506021965938</v>
      </c>
      <c r="Y93" s="10">
        <v>9774.6079031636182</v>
      </c>
      <c r="Z93" s="10">
        <v>620.35007154037794</v>
      </c>
      <c r="AA93" s="11">
        <v>95.819360002607596</v>
      </c>
      <c r="AB93" s="11">
        <v>127.61358774524101</v>
      </c>
      <c r="AC93" s="10">
        <v>12346.873140838255</v>
      </c>
      <c r="AD93" s="10">
        <v>783.6000903667931</v>
      </c>
      <c r="AE93" s="11">
        <v>93.100045821474595</v>
      </c>
      <c r="AF93" s="11">
        <v>129.741472420348</v>
      </c>
      <c r="AG93" s="10">
        <v>5152.1081432820702</v>
      </c>
      <c r="AH93" s="10">
        <v>664.65698874089696</v>
      </c>
      <c r="AI93" s="11">
        <v>79.622702737117507</v>
      </c>
      <c r="AJ93" s="11">
        <v>116.747050363317</v>
      </c>
      <c r="AL93" s="17">
        <v>128.86907219507199</v>
      </c>
    </row>
    <row r="94" spans="2:38" x14ac:dyDescent="0.3">
      <c r="B94" s="8">
        <v>90</v>
      </c>
      <c r="C94" s="9">
        <v>253.590206443829</v>
      </c>
      <c r="D94" s="9">
        <v>149.49662917774799</v>
      </c>
      <c r="E94" s="9">
        <v>3.7141469708314201</v>
      </c>
      <c r="F94" s="10">
        <v>190987.38101651601</v>
      </c>
      <c r="G94" s="10">
        <v>621.51388788164502</v>
      </c>
      <c r="H94" s="11">
        <v>4.03005812747804</v>
      </c>
      <c r="I94" s="10">
        <v>880.93182107936798</v>
      </c>
      <c r="J94" s="11">
        <v>4.3389907870223796</v>
      </c>
      <c r="K94" s="12">
        <v>0.96022769178365297</v>
      </c>
      <c r="L94" s="13">
        <v>2.0285777617029301E-5</v>
      </c>
      <c r="M94" s="14">
        <v>2.24289769345487E-4</v>
      </c>
      <c r="N94" s="14">
        <v>1.2585638257903199E-4</v>
      </c>
      <c r="O94" s="20">
        <v>1.16796046709023E-2</v>
      </c>
      <c r="P94" s="20">
        <v>5.1996877181265298E-2</v>
      </c>
      <c r="Q94" s="10">
        <v>6458.2802116394096</v>
      </c>
      <c r="R94" s="10">
        <v>507.672858272626</v>
      </c>
      <c r="S94" s="11">
        <v>88.929640899422793</v>
      </c>
      <c r="T94" s="11">
        <v>101.858956481723</v>
      </c>
      <c r="U94" s="10">
        <v>8182.6038089527092</v>
      </c>
      <c r="V94" s="10">
        <v>1024.8954892333445</v>
      </c>
      <c r="W94" s="11">
        <v>76.129558030727594</v>
      </c>
      <c r="X94" s="11">
        <v>110.86060719055</v>
      </c>
      <c r="Y94" s="10">
        <v>4673.5621541532719</v>
      </c>
      <c r="Z94" s="10">
        <v>798.85365943344596</v>
      </c>
      <c r="AA94" s="11">
        <v>105.92774436748201</v>
      </c>
      <c r="AB94" s="11">
        <v>134.78267792234601</v>
      </c>
      <c r="AC94" s="10">
        <v>5903.4469315620272</v>
      </c>
      <c r="AD94" s="10">
        <v>1009.0783066527738</v>
      </c>
      <c r="AE94" s="11">
        <v>62.507943515206797</v>
      </c>
      <c r="AF94" s="11">
        <v>140.07892734040601</v>
      </c>
      <c r="AG94" s="10">
        <v>3492.39760189762</v>
      </c>
      <c r="AH94" s="10">
        <v>438.448363177472</v>
      </c>
      <c r="AI94" s="11">
        <v>90.310714119538403</v>
      </c>
      <c r="AJ94" s="11">
        <v>131.426357930801</v>
      </c>
      <c r="AL94" s="17">
        <v>157.65830981366801</v>
      </c>
    </row>
    <row r="95" spans="2:38" x14ac:dyDescent="0.3">
      <c r="B95" s="8">
        <v>91</v>
      </c>
      <c r="C95" s="9">
        <v>248.44562808466</v>
      </c>
      <c r="D95" s="9">
        <v>148.55582727770499</v>
      </c>
      <c r="E95" s="9">
        <v>3.9461720516447598</v>
      </c>
      <c r="F95" s="10">
        <v>207317.465890336</v>
      </c>
      <c r="G95" s="10">
        <v>576.21292903298195</v>
      </c>
      <c r="H95" s="11">
        <v>4.9388321817439502</v>
      </c>
      <c r="I95" s="10">
        <v>693.28484462340998</v>
      </c>
      <c r="J95" s="11">
        <v>4.08023315928458</v>
      </c>
      <c r="K95" s="12">
        <v>0.94</v>
      </c>
      <c r="L95" s="13">
        <v>-9.2380332238471902E-4</v>
      </c>
      <c r="M95" s="14">
        <v>5.3438578002994001E-4</v>
      </c>
      <c r="N95" s="14">
        <v>-3.7352847487449398E-4</v>
      </c>
      <c r="O95" s="20">
        <v>2.2545782750000999E-2</v>
      </c>
      <c r="P95" s="20">
        <v>9.6183039672425294E-2</v>
      </c>
      <c r="Q95" s="10">
        <v>5380.6325244599202</v>
      </c>
      <c r="R95" s="10">
        <v>460.41777152099502</v>
      </c>
      <c r="S95" s="11">
        <v>86.113184369285804</v>
      </c>
      <c r="T95" s="11">
        <v>113.49309020428799</v>
      </c>
      <c r="U95" s="10">
        <v>11315.448801219027</v>
      </c>
      <c r="V95" s="10">
        <v>854.86369617818184</v>
      </c>
      <c r="W95" s="11">
        <v>80.413673040387394</v>
      </c>
      <c r="X95" s="11">
        <v>152.27072778290801</v>
      </c>
      <c r="Y95" s="10">
        <v>5389.6709887870529</v>
      </c>
      <c r="Z95" s="10">
        <v>783.48969151527581</v>
      </c>
      <c r="AA95" s="11">
        <v>93.190769109372297</v>
      </c>
      <c r="AB95" s="11">
        <v>123.32614369551101</v>
      </c>
      <c r="AC95" s="10">
        <v>6808.0054595204874</v>
      </c>
      <c r="AD95" s="10">
        <v>989.67118928245361</v>
      </c>
      <c r="AE95" s="11">
        <v>77.369213126964794</v>
      </c>
      <c r="AF95" s="11">
        <v>121.373249462958</v>
      </c>
      <c r="AG95" s="10">
        <v>4549.2709798019396</v>
      </c>
      <c r="AH95" s="10">
        <v>402.406285338423</v>
      </c>
      <c r="AI95" s="11">
        <v>91.592602498876801</v>
      </c>
      <c r="AJ95" s="11">
        <f>1.05*AI95</f>
        <v>96.172232623820648</v>
      </c>
      <c r="AL95" s="17">
        <v>163.025116390063</v>
      </c>
    </row>
    <row r="96" spans="2:38" x14ac:dyDescent="0.3">
      <c r="B96" s="8">
        <v>92</v>
      </c>
      <c r="C96" s="9">
        <v>254.080639779482</v>
      </c>
      <c r="D96" s="9">
        <v>151.337123135502</v>
      </c>
      <c r="E96" s="9">
        <v>3.95454743729058</v>
      </c>
      <c r="F96" s="10">
        <v>212629.588083387</v>
      </c>
      <c r="G96" s="10">
        <v>630.30750657269402</v>
      </c>
      <c r="H96" s="11">
        <v>5.9725182210227299</v>
      </c>
      <c r="I96" s="10">
        <v>825.04524947456503</v>
      </c>
      <c r="J96" s="11">
        <v>2.78246962607825</v>
      </c>
      <c r="K96" s="12">
        <v>0.75386490055703603</v>
      </c>
      <c r="L96" s="13">
        <v>-7.8662239991889797E-4</v>
      </c>
      <c r="M96" s="14">
        <v>-2.22644772027234E-4</v>
      </c>
      <c r="N96" s="14">
        <v>3.0104560992777197E-4</v>
      </c>
      <c r="O96" s="20">
        <v>7.1126808094831004E-2</v>
      </c>
      <c r="P96" s="20">
        <v>1.8757683728278799E-2</v>
      </c>
      <c r="Q96" s="10">
        <v>5138.9141092188702</v>
      </c>
      <c r="R96" s="10">
        <v>424.70631108555898</v>
      </c>
      <c r="S96" s="11">
        <v>99.692477298022098</v>
      </c>
      <c r="T96" s="11">
        <v>108.98269984060499</v>
      </c>
      <c r="U96" s="10">
        <v>5801.4861965856007</v>
      </c>
      <c r="V96" s="10">
        <v>1184.9135463281127</v>
      </c>
      <c r="W96" s="11">
        <v>90.417583531572006</v>
      </c>
      <c r="X96" s="11">
        <v>168.12514832478601</v>
      </c>
      <c r="Y96" s="10">
        <v>5377.8446202910727</v>
      </c>
      <c r="Z96" s="10">
        <v>864.41952574831703</v>
      </c>
      <c r="AA96" s="11">
        <v>100.161670204451</v>
      </c>
      <c r="AB96" s="11">
        <v>159.96166854543699</v>
      </c>
      <c r="AC96" s="10">
        <v>6793.0668887887232</v>
      </c>
      <c r="AD96" s="10">
        <v>1091.8983483136637</v>
      </c>
      <c r="AE96" s="11">
        <v>94.428012290030395</v>
      </c>
      <c r="AF96" s="11">
        <v>127.28958830733001</v>
      </c>
      <c r="AG96" s="10">
        <v>5065.0617034649104</v>
      </c>
      <c r="AH96" s="10">
        <v>604.77580060874504</v>
      </c>
      <c r="AI96" s="11">
        <v>89.686713887765805</v>
      </c>
      <c r="AJ96" s="11">
        <v>104.852186116957</v>
      </c>
      <c r="AL96" s="17">
        <v>180.763674266539</v>
      </c>
    </row>
    <row r="97" spans="2:38" x14ac:dyDescent="0.3">
      <c r="B97" s="8">
        <v>93</v>
      </c>
      <c r="C97" s="9">
        <v>256.15820041391902</v>
      </c>
      <c r="D97" s="9">
        <v>150.75823830951501</v>
      </c>
      <c r="E97" s="9">
        <v>3.8351814532147102</v>
      </c>
      <c r="F97" s="10">
        <v>212836.76423840001</v>
      </c>
      <c r="G97" s="10">
        <v>463.091372353069</v>
      </c>
      <c r="H97" s="11">
        <v>6.0378272616043001</v>
      </c>
      <c r="I97" s="10">
        <v>768.91599657464303</v>
      </c>
      <c r="J97" s="11">
        <v>3.8719362371862398</v>
      </c>
      <c r="K97" s="12">
        <v>0.67275650421272104</v>
      </c>
      <c r="L97" s="13">
        <v>1.4713729692451301E-4</v>
      </c>
      <c r="M97" s="14">
        <v>9.943499927611071E-4</v>
      </c>
      <c r="N97" s="14">
        <v>1.1792587748782001E-3</v>
      </c>
      <c r="O97" s="20">
        <v>3.9402140250846297E-2</v>
      </c>
      <c r="P97" s="20">
        <v>5.06127092627736E-2</v>
      </c>
      <c r="Q97" s="10">
        <v>6593.8867600596895</v>
      </c>
      <c r="R97" s="10">
        <v>482.38318551012998</v>
      </c>
      <c r="S97" s="11">
        <v>80.835654629333902</v>
      </c>
      <c r="T97" s="11">
        <v>128.113578198477</v>
      </c>
      <c r="U97" s="10">
        <v>4805.0309608938896</v>
      </c>
      <c r="V97" s="10">
        <v>774.74467111640809</v>
      </c>
      <c r="W97" s="11">
        <v>83.085928093310997</v>
      </c>
      <c r="X97" s="11">
        <v>129.62095802261101</v>
      </c>
      <c r="Y97" s="10">
        <v>7702.6352515613053</v>
      </c>
      <c r="Z97" s="10">
        <v>613.28951864913063</v>
      </c>
      <c r="AA97" s="11">
        <v>94.036946363252795</v>
      </c>
      <c r="AB97" s="11">
        <v>145.31848034420199</v>
      </c>
      <c r="AC97" s="10">
        <v>9729.6445282879649</v>
      </c>
      <c r="AD97" s="10">
        <v>774.68149724100715</v>
      </c>
      <c r="AE97" s="11">
        <v>83.338717555729502</v>
      </c>
      <c r="AF97" s="11">
        <v>123.562771590108</v>
      </c>
      <c r="AG97" s="10">
        <v>4759.4357774783803</v>
      </c>
      <c r="AH97" s="10">
        <v>410.83816552005601</v>
      </c>
      <c r="AI97" s="11">
        <v>80.065502339936501</v>
      </c>
      <c r="AJ97" s="11">
        <v>101.652200916789</v>
      </c>
      <c r="AL97" s="17">
        <v>153.85920868173801</v>
      </c>
    </row>
    <row r="98" spans="2:38" x14ac:dyDescent="0.3">
      <c r="B98" s="8">
        <v>94</v>
      </c>
      <c r="C98" s="9">
        <v>253.78242641184499</v>
      </c>
      <c r="D98" s="9">
        <v>150.13328955930399</v>
      </c>
      <c r="E98" s="9">
        <v>3.79023994592092</v>
      </c>
      <c r="F98" s="10">
        <v>216705.705488637</v>
      </c>
      <c r="G98" s="10">
        <v>566.755514985741</v>
      </c>
      <c r="H98" s="11">
        <v>13.4268467182383</v>
      </c>
      <c r="I98" s="10">
        <v>827.12256819106994</v>
      </c>
      <c r="J98" s="11">
        <v>2.44261348285267</v>
      </c>
      <c r="K98" s="12">
        <v>0.51</v>
      </c>
      <c r="L98" s="13">
        <v>-2.4341357669855502E-3</v>
      </c>
      <c r="M98" s="14">
        <v>2.4696633538727101E-4</v>
      </c>
      <c r="N98" s="14">
        <v>2.8025923957167401E-4</v>
      </c>
      <c r="O98" s="20">
        <v>3.49087113549158E-2</v>
      </c>
      <c r="P98" s="20">
        <v>2.7286760934749299E-2</v>
      </c>
      <c r="Q98" s="10">
        <v>6242.9757164459197</v>
      </c>
      <c r="R98" s="10">
        <v>464.099216626138</v>
      </c>
      <c r="S98" s="11">
        <v>87.261326457182406</v>
      </c>
      <c r="T98" s="11">
        <v>109.74580222646701</v>
      </c>
      <c r="U98" s="10">
        <v>9720.4543333824276</v>
      </c>
      <c r="V98" s="10">
        <v>994.86825030382101</v>
      </c>
      <c r="W98" s="11">
        <v>86.666547767108199</v>
      </c>
      <c r="X98" s="11">
        <v>180.61127087186699</v>
      </c>
      <c r="Y98" s="10">
        <v>3981.3958661638726</v>
      </c>
      <c r="Z98" s="10">
        <v>486.38434564997664</v>
      </c>
      <c r="AA98" s="11">
        <v>102.29984274620401</v>
      </c>
      <c r="AB98" s="11">
        <v>125.44363411599601</v>
      </c>
      <c r="AC98" s="10">
        <v>5029.1316204175237</v>
      </c>
      <c r="AD98" s="10">
        <v>614.380226084181</v>
      </c>
      <c r="AE98" s="11">
        <v>86.459075782503206</v>
      </c>
      <c r="AF98" s="11">
        <v>134.97638942552501</v>
      </c>
      <c r="AG98" s="10">
        <v>6360.0333727084098</v>
      </c>
      <c r="AH98" s="10">
        <v>419.47651407631599</v>
      </c>
      <c r="AI98" s="11">
        <v>78.248472620431897</v>
      </c>
      <c r="AJ98" s="11">
        <v>122.868675332826</v>
      </c>
      <c r="AL98" s="17">
        <v>163.60858408572099</v>
      </c>
    </row>
    <row r="99" spans="2:38" x14ac:dyDescent="0.3">
      <c r="B99" s="8">
        <v>95</v>
      </c>
      <c r="C99" s="9">
        <v>250.27298084714101</v>
      </c>
      <c r="D99" s="9">
        <v>149.91747872032701</v>
      </c>
      <c r="E99" s="9">
        <v>4.0784088497328499</v>
      </c>
      <c r="F99" s="10">
        <v>211947.25282808099</v>
      </c>
      <c r="G99" s="10">
        <v>692.45752876037704</v>
      </c>
      <c r="H99" s="11">
        <v>5.0946606735671196</v>
      </c>
      <c r="I99" s="10">
        <f>1.07*G99</f>
        <v>740.92955577360351</v>
      </c>
      <c r="J99" s="11">
        <v>2.33631018185593</v>
      </c>
      <c r="K99" s="12">
        <v>0.57821220942821905</v>
      </c>
      <c r="L99" s="13">
        <v>3.5644232011709998E-4</v>
      </c>
      <c r="M99" s="14">
        <v>1.66264375164134E-4</v>
      </c>
      <c r="N99" s="14">
        <v>1.9948777458976799E-4</v>
      </c>
      <c r="O99" s="20">
        <v>2.3517662172298202E-2</v>
      </c>
      <c r="P99" s="20">
        <v>3.3347770702778098E-2</v>
      </c>
      <c r="Q99" s="10">
        <v>5091.3206090959102</v>
      </c>
      <c r="R99" s="10">
        <v>512.25763234456304</v>
      </c>
      <c r="S99" s="11">
        <v>92.295451512408405</v>
      </c>
      <c r="T99" s="11">
        <v>114.75939747132701</v>
      </c>
      <c r="U99" s="10">
        <v>5722.4999321545911</v>
      </c>
      <c r="V99" s="10">
        <v>946.96723726192647</v>
      </c>
      <c r="W99" s="11">
        <v>78.984745267811206</v>
      </c>
      <c r="X99" s="11">
        <v>109.389283679233</v>
      </c>
      <c r="Y99" s="10">
        <v>10990.7993443427</v>
      </c>
      <c r="Z99" s="10">
        <v>685.69188405684031</v>
      </c>
      <c r="AA99" s="11">
        <v>100.855838738377</v>
      </c>
      <c r="AB99" s="11">
        <v>122.22278604197</v>
      </c>
      <c r="AC99" s="10">
        <v>13883.11496127499</v>
      </c>
      <c r="AD99" s="10">
        <v>866.13711670337727</v>
      </c>
      <c r="AE99" s="11">
        <v>94.9335824034589</v>
      </c>
      <c r="AF99" s="11">
        <v>111.44615753233801</v>
      </c>
      <c r="AG99" s="10">
        <v>5886.0949166209002</v>
      </c>
      <c r="AH99" s="10">
        <v>443.60045974837902</v>
      </c>
      <c r="AI99" s="11">
        <v>99.5101405514134</v>
      </c>
      <c r="AJ99" s="11">
        <f>1.05*AI99</f>
        <v>104.48564757898407</v>
      </c>
      <c r="AL99" s="17">
        <v>188.107089049233</v>
      </c>
    </row>
    <row r="100" spans="2:38" x14ac:dyDescent="0.3">
      <c r="B100" s="8">
        <v>96</v>
      </c>
      <c r="C100" s="9">
        <v>249.91195454466501</v>
      </c>
      <c r="D100" s="9">
        <v>151.61460169808399</v>
      </c>
      <c r="E100" s="9">
        <v>3.84881763124167</v>
      </c>
      <c r="F100" s="10">
        <v>198996.721228029</v>
      </c>
      <c r="G100" s="10">
        <v>708.36508238771603</v>
      </c>
      <c r="H100" s="11">
        <v>4.2372044109599099</v>
      </c>
      <c r="I100" s="10">
        <f>1.07*G100</f>
        <v>757.95063815485616</v>
      </c>
      <c r="J100" s="11">
        <v>6.7269001738820497</v>
      </c>
      <c r="K100" s="12">
        <v>0.68</v>
      </c>
      <c r="L100" s="13">
        <v>-2.5902746046814001E-5</v>
      </c>
      <c r="M100" s="14">
        <v>1.13385520717928E-4</v>
      </c>
      <c r="N100" s="14">
        <v>-2.4310336029907E-4</v>
      </c>
      <c r="O100" s="20">
        <v>8.0485961733259698E-2</v>
      </c>
      <c r="P100" s="20">
        <v>2.3383689258915499E-2</v>
      </c>
      <c r="Q100" s="10">
        <v>3576.7561480295899</v>
      </c>
      <c r="R100" s="10">
        <v>432.34720068084999</v>
      </c>
      <c r="S100" s="11">
        <v>81.853174581267396</v>
      </c>
      <c r="T100" s="11">
        <v>105.94286228309601</v>
      </c>
      <c r="U100" s="10">
        <v>15005.412955674245</v>
      </c>
      <c r="V100" s="10">
        <v>826.8506373337118</v>
      </c>
      <c r="W100" s="11">
        <v>98.551588848482794</v>
      </c>
      <c r="X100" s="11">
        <v>151.806022913074</v>
      </c>
      <c r="Y100" s="10">
        <v>6924.2769252643693</v>
      </c>
      <c r="Z100" s="10">
        <v>855.54082559460926</v>
      </c>
      <c r="AA100" s="11">
        <v>105.717457062657</v>
      </c>
      <c r="AB100" s="11">
        <v>166.82444731252099</v>
      </c>
      <c r="AC100" s="10">
        <v>8746.455063491836</v>
      </c>
      <c r="AD100" s="10">
        <v>1080.6831481195065</v>
      </c>
      <c r="AE100" s="11">
        <v>71.171222259166498</v>
      </c>
      <c r="AF100" s="11">
        <v>127.854481033046</v>
      </c>
      <c r="AG100" s="10">
        <v>7180.7692100266304</v>
      </c>
      <c r="AH100" s="10">
        <v>577.22372252601701</v>
      </c>
      <c r="AI100" s="11">
        <v>95.598730558052495</v>
      </c>
      <c r="AJ100" s="11">
        <f>1.05*AI100</f>
        <v>100.37866708595513</v>
      </c>
      <c r="AL100" s="17">
        <v>173.41922783651401</v>
      </c>
    </row>
    <row r="101" spans="2:38" x14ac:dyDescent="0.3">
      <c r="B101" s="8">
        <v>97</v>
      </c>
      <c r="C101" s="9">
        <v>257.01550415243503</v>
      </c>
      <c r="D101" s="9">
        <v>151.333526400701</v>
      </c>
      <c r="E101" s="9">
        <v>3.7023488714260502</v>
      </c>
      <c r="F101" s="10">
        <v>206517.955061513</v>
      </c>
      <c r="G101" s="10">
        <v>495.29118024805399</v>
      </c>
      <c r="H101" s="11">
        <v>5.4080348723321201</v>
      </c>
      <c r="I101" s="10">
        <v>750.18684005904697</v>
      </c>
      <c r="J101" s="11">
        <v>18.316508357491902</v>
      </c>
      <c r="K101" s="12">
        <v>0.72</v>
      </c>
      <c r="L101" s="13">
        <v>2.5131342613414201E-3</v>
      </c>
      <c r="M101" s="14">
        <v>2.3889725710882201E-4</v>
      </c>
      <c r="N101" s="14">
        <v>2.01111102251617E-4</v>
      </c>
      <c r="O101" s="20">
        <v>2.84798304371046E-2</v>
      </c>
      <c r="P101" s="20">
        <v>4.2934289444226899E-2</v>
      </c>
      <c r="Q101" s="10">
        <v>7425.9324949214297</v>
      </c>
      <c r="R101" s="10">
        <v>442.393285737648</v>
      </c>
      <c r="S101" s="11">
        <v>88.484816634753898</v>
      </c>
      <c r="T101" s="11">
        <v>112.286055877701</v>
      </c>
      <c r="U101" s="10">
        <v>8814.0446653676718</v>
      </c>
      <c r="V101" s="10">
        <v>967.98160212467724</v>
      </c>
      <c r="W101" s="11">
        <v>93.429665022257595</v>
      </c>
      <c r="X101" s="11">
        <v>148.20697279797301</v>
      </c>
      <c r="Y101" s="10">
        <v>8139.6242010962715</v>
      </c>
      <c r="Z101" s="10">
        <v>702.25901888672115</v>
      </c>
      <c r="AA101" s="11">
        <v>87.472903415020895</v>
      </c>
      <c r="AB101" s="11">
        <v>171.58168386195101</v>
      </c>
      <c r="AC101" s="10">
        <v>10281.630569805817</v>
      </c>
      <c r="AD101" s="10">
        <v>887.06402385691092</v>
      </c>
      <c r="AE101" s="11">
        <v>77.717024748596401</v>
      </c>
      <c r="AF101" s="11">
        <v>128.71785737002</v>
      </c>
      <c r="AG101" s="10">
        <v>4891.53334031744</v>
      </c>
      <c r="AH101" s="10">
        <v>460.14002226287698</v>
      </c>
      <c r="AI101" s="11">
        <v>90.273695886669302</v>
      </c>
      <c r="AJ101" s="11">
        <v>132.26493894098999</v>
      </c>
      <c r="AL101" s="17">
        <v>146.84630210079899</v>
      </c>
    </row>
    <row r="102" spans="2:38" x14ac:dyDescent="0.3">
      <c r="B102" s="8">
        <v>98</v>
      </c>
      <c r="C102" s="9">
        <v>247.01007588387699</v>
      </c>
      <c r="D102" s="9">
        <v>151.26689696961299</v>
      </c>
      <c r="E102" s="9">
        <v>4.0122592955130099</v>
      </c>
      <c r="F102" s="10">
        <v>190386.228250171</v>
      </c>
      <c r="G102" s="10">
        <v>529.34209504637602</v>
      </c>
      <c r="H102" s="11">
        <v>8.1691988001659404</v>
      </c>
      <c r="I102" s="10">
        <v>853.66387847830401</v>
      </c>
      <c r="J102" s="11">
        <v>2.6716793298629899</v>
      </c>
      <c r="K102" s="12">
        <v>0.95188981070508405</v>
      </c>
      <c r="L102" s="13">
        <v>-2.18595692702344E-3</v>
      </c>
      <c r="M102" s="14">
        <v>3.3003244062635502E-4</v>
      </c>
      <c r="N102" s="14">
        <v>-7.0988557735842203E-5</v>
      </c>
      <c r="O102" s="20">
        <v>3.2149953044742503E-2</v>
      </c>
      <c r="P102" s="20">
        <v>2.6033326687683399E-2</v>
      </c>
      <c r="Q102" s="10">
        <v>5271.3195064623496</v>
      </c>
      <c r="R102" s="10">
        <v>513.59898875633701</v>
      </c>
      <c r="S102" s="11">
        <v>96.064021987298801</v>
      </c>
      <c r="T102" s="11">
        <f>1.05*S102</f>
        <v>100.86722308666374</v>
      </c>
      <c r="U102" s="10">
        <v>11103.965690161336</v>
      </c>
      <c r="V102" s="10">
        <v>853.0255851779782</v>
      </c>
      <c r="W102" s="11">
        <v>78.850009494583603</v>
      </c>
      <c r="X102" s="11">
        <v>146.00168799629799</v>
      </c>
      <c r="Y102" s="10">
        <v>11129.097925566721</v>
      </c>
      <c r="Z102" s="10">
        <v>868.49571695399152</v>
      </c>
      <c r="AA102" s="11">
        <v>101.937364643339</v>
      </c>
      <c r="AB102" s="11">
        <v>163.270814736722</v>
      </c>
      <c r="AC102" s="10">
        <v>14057.807905979018</v>
      </c>
      <c r="AD102" s="10">
        <v>1097.0472214155682</v>
      </c>
      <c r="AE102" s="11">
        <v>88.806155037791797</v>
      </c>
      <c r="AF102" s="11">
        <v>143.97408593582199</v>
      </c>
      <c r="AG102" s="10">
        <v>4753.9986459825304</v>
      </c>
      <c r="AH102" s="10">
        <v>335.62446827562599</v>
      </c>
      <c r="AI102" s="11">
        <v>77.403112847219703</v>
      </c>
      <c r="AJ102" s="11">
        <v>115.824343156721</v>
      </c>
      <c r="AL102" s="17">
        <v>146.408206238167</v>
      </c>
    </row>
    <row r="103" spans="2:38" x14ac:dyDescent="0.3">
      <c r="B103" s="8">
        <v>99</v>
      </c>
      <c r="C103" s="9">
        <v>254.012567489302</v>
      </c>
      <c r="D103" s="9">
        <v>151.78398743677101</v>
      </c>
      <c r="E103" s="9">
        <v>4.0466388156331998</v>
      </c>
      <c r="F103" s="10">
        <v>207800.17747988499</v>
      </c>
      <c r="G103" s="10">
        <v>476.88888017787298</v>
      </c>
      <c r="H103" s="11">
        <v>9.0224650277807701</v>
      </c>
      <c r="I103" s="10">
        <v>720.79600679685097</v>
      </c>
      <c r="J103" s="11">
        <v>5.3248163592619999</v>
      </c>
      <c r="K103" s="12">
        <v>0.78464054781830395</v>
      </c>
      <c r="L103" s="13">
        <v>3.40586553458556E-3</v>
      </c>
      <c r="M103" s="14">
        <v>-4.52648292052044E-4</v>
      </c>
      <c r="N103" s="14">
        <v>3.2053135312730099E-4</v>
      </c>
      <c r="O103" s="20">
        <v>5.5019963998897803E-2</v>
      </c>
      <c r="P103" s="20">
        <v>3.95639579112773E-2</v>
      </c>
      <c r="Q103" s="10">
        <v>5504.2072243440298</v>
      </c>
      <c r="R103" s="10">
        <v>609.18541545948494</v>
      </c>
      <c r="S103" s="11">
        <v>97.772597638487795</v>
      </c>
      <c r="T103" s="11">
        <v>103.798709875933</v>
      </c>
      <c r="U103" s="10">
        <v>8743.2419289331647</v>
      </c>
      <c r="V103" s="10">
        <v>804.02845210500357</v>
      </c>
      <c r="W103" s="11">
        <v>84.3031271223294</v>
      </c>
      <c r="X103" s="11">
        <v>88.531588154384295</v>
      </c>
      <c r="Y103" s="10">
        <v>3517.558092649359</v>
      </c>
      <c r="Z103" s="10">
        <v>700.08885889991552</v>
      </c>
      <c r="AA103" s="11">
        <v>86.958075062513601</v>
      </c>
      <c r="AB103" s="11">
        <v>132.68656720595499</v>
      </c>
      <c r="AC103" s="10">
        <v>4443.2312749255061</v>
      </c>
      <c r="AD103" s="10">
        <v>884.32276913673536</v>
      </c>
      <c r="AE103" s="11">
        <v>87.201072352416205</v>
      </c>
      <c r="AF103" s="11">
        <v>146.67569259271701</v>
      </c>
      <c r="AG103" s="10">
        <v>4356.0818924656296</v>
      </c>
      <c r="AH103" s="10">
        <v>565.03063727291806</v>
      </c>
      <c r="AI103" s="11">
        <v>91.931964046875507</v>
      </c>
      <c r="AJ103" s="11">
        <v>103.143447852371</v>
      </c>
      <c r="AL103" s="17">
        <v>135.60929640215201</v>
      </c>
    </row>
    <row r="104" spans="2:38" x14ac:dyDescent="0.3">
      <c r="B104" s="8">
        <v>100</v>
      </c>
      <c r="C104" s="9">
        <v>254.41925807537601</v>
      </c>
      <c r="D104" s="9">
        <v>147.981040660915</v>
      </c>
      <c r="E104" s="9">
        <v>4.0906150957534004</v>
      </c>
      <c r="F104" s="10">
        <v>203171.80807207999</v>
      </c>
      <c r="G104" s="10">
        <v>776.50066748451195</v>
      </c>
      <c r="H104" s="11">
        <v>4.6375005856830596</v>
      </c>
      <c r="I104" s="10">
        <v>871.50114027089296</v>
      </c>
      <c r="J104" s="11">
        <v>1.4717172380130099</v>
      </c>
      <c r="K104" s="12">
        <v>0.68</v>
      </c>
      <c r="L104" s="13">
        <v>-9.8728148649966391E-4</v>
      </c>
      <c r="M104" s="14">
        <v>2.6211124334102299E-4</v>
      </c>
      <c r="N104" s="14">
        <v>4.10587041109887E-4</v>
      </c>
      <c r="O104" s="20">
        <v>5.2766082331647299E-2</v>
      </c>
      <c r="P104" s="20">
        <v>5.3631958753960401E-2</v>
      </c>
      <c r="Q104" s="10">
        <v>6194.5171555744701</v>
      </c>
      <c r="R104" s="10">
        <v>533.88947226922301</v>
      </c>
      <c r="S104" s="11">
        <v>93.9076103267316</v>
      </c>
      <c r="T104" s="11">
        <f>1.05*S104</f>
        <v>98.602990843068184</v>
      </c>
      <c r="U104" s="10">
        <v>6535.8326788072609</v>
      </c>
      <c r="V104" s="10">
        <v>825.89944540215276</v>
      </c>
      <c r="W104" s="11">
        <v>98.875988262947402</v>
      </c>
      <c r="X104" s="11">
        <v>120.437797105941</v>
      </c>
      <c r="Y104" s="10">
        <v>5507.9653245974523</v>
      </c>
      <c r="Z104" s="10">
        <v>1003.7058794105305</v>
      </c>
      <c r="AA104" s="11">
        <v>106.469362277654</v>
      </c>
      <c r="AB104" s="11">
        <v>178.06946592453201</v>
      </c>
      <c r="AC104" s="10">
        <v>6957.4298837020451</v>
      </c>
      <c r="AD104" s="10">
        <v>1267.8390055711964</v>
      </c>
      <c r="AE104" s="11">
        <v>85.415988647860402</v>
      </c>
      <c r="AF104" s="11">
        <v>153.85271427953799</v>
      </c>
      <c r="AG104" s="10">
        <v>5429.8024179848499</v>
      </c>
      <c r="AH104" s="10">
        <v>406.06826303624598</v>
      </c>
      <c r="AI104" s="11">
        <v>90.656110544759301</v>
      </c>
      <c r="AJ104" s="11">
        <v>122.641079459662</v>
      </c>
      <c r="AL104" s="17">
        <v>220.65463867589401</v>
      </c>
    </row>
    <row r="105" spans="2:38" x14ac:dyDescent="0.3">
      <c r="B105" s="8">
        <v>101</v>
      </c>
      <c r="C105" s="9">
        <v>250.60368834210101</v>
      </c>
      <c r="D105" s="9">
        <v>150.474593672982</v>
      </c>
      <c r="E105" s="9">
        <v>3.9857824564268198</v>
      </c>
      <c r="F105" s="10">
        <v>203462.11827072399</v>
      </c>
      <c r="G105" s="10">
        <v>517.41975506952201</v>
      </c>
      <c r="H105" s="11">
        <v>10.3168177906352</v>
      </c>
      <c r="I105" s="10">
        <v>761.31678367190898</v>
      </c>
      <c r="J105" s="11">
        <v>4.6991142725054704</v>
      </c>
      <c r="K105" s="12">
        <v>0.74699072544985701</v>
      </c>
      <c r="L105" s="13">
        <v>-1.0721939621993299E-3</v>
      </c>
      <c r="M105" s="14">
        <v>-1.0392958780054E-4</v>
      </c>
      <c r="N105" s="14">
        <v>6.9389589103682704E-4</v>
      </c>
      <c r="O105" s="20">
        <v>3.1392569551818301E-2</v>
      </c>
      <c r="P105" s="20">
        <v>1.02109265131129E-2</v>
      </c>
      <c r="Q105" s="10">
        <v>4330.51349958425</v>
      </c>
      <c r="R105" s="10">
        <v>589.71279464625195</v>
      </c>
      <c r="S105" s="11">
        <v>85.677198820755294</v>
      </c>
      <c r="T105" s="11">
        <v>141.15711143388799</v>
      </c>
      <c r="U105" s="10">
        <v>11984.5961333793</v>
      </c>
      <c r="V105" s="10">
        <v>1035.649247873768</v>
      </c>
      <c r="W105" s="11">
        <v>80.967210217978604</v>
      </c>
      <c r="X105" s="11">
        <v>123.875504732444</v>
      </c>
      <c r="Y105" s="10">
        <v>7738.4111887173694</v>
      </c>
      <c r="Z105" s="10">
        <v>759.40223323644886</v>
      </c>
      <c r="AA105" s="11">
        <v>93.650117137045299</v>
      </c>
      <c r="AB105" s="11">
        <v>130.831308947179</v>
      </c>
      <c r="AC105" s="10">
        <v>9774.8351857482558</v>
      </c>
      <c r="AD105" s="10">
        <v>959.24492619340901</v>
      </c>
      <c r="AE105" s="11">
        <v>87.467846863692998</v>
      </c>
      <c r="AF105" s="11">
        <v>135.824103379505</v>
      </c>
      <c r="AG105" s="10">
        <v>3948.2611295915799</v>
      </c>
      <c r="AH105" s="10">
        <v>525.10936032092798</v>
      </c>
      <c r="AI105" s="11">
        <v>114.063117559921</v>
      </c>
      <c r="AJ105" s="11">
        <f>1.05*AI105</f>
        <v>119.76627343791705</v>
      </c>
      <c r="AL105" s="17">
        <v>153.128270918026</v>
      </c>
    </row>
    <row r="106" spans="2:38" x14ac:dyDescent="0.3">
      <c r="B106" s="8">
        <v>102</v>
      </c>
      <c r="C106" s="9">
        <v>245.90718038599499</v>
      </c>
      <c r="D106" s="9">
        <v>149.005140989631</v>
      </c>
      <c r="E106" s="9">
        <v>4.0214122166649302</v>
      </c>
      <c r="F106" s="10">
        <v>204818.439915166</v>
      </c>
      <c r="G106" s="10">
        <v>503.48016191059901</v>
      </c>
      <c r="H106" s="11">
        <v>4.3431346225808003</v>
      </c>
      <c r="I106" s="10">
        <v>758.636449167352</v>
      </c>
      <c r="J106" s="11">
        <v>3.0544776288206501</v>
      </c>
      <c r="K106" s="12">
        <v>0.956854561203064</v>
      </c>
      <c r="L106" s="13">
        <v>2.0411853013694902E-3</v>
      </c>
      <c r="M106" s="14">
        <v>-3.57313248231445E-4</v>
      </c>
      <c r="N106" s="14">
        <v>-3.8527598134478102E-4</v>
      </c>
      <c r="O106" s="20">
        <v>4.1336182681129402E-2</v>
      </c>
      <c r="P106" s="20">
        <v>9.5326788415587102E-2</v>
      </c>
      <c r="Q106" s="10">
        <v>3887.6546128659302</v>
      </c>
      <c r="R106" s="10">
        <v>542.69164946940202</v>
      </c>
      <c r="S106" s="11">
        <v>90.249464074648301</v>
      </c>
      <c r="T106" s="11">
        <v>101.77757280738599</v>
      </c>
      <c r="U106" s="10">
        <v>14303.008753574073</v>
      </c>
      <c r="V106" s="10">
        <v>970.55842883446633</v>
      </c>
      <c r="W106" s="11">
        <v>85.279074149805894</v>
      </c>
      <c r="X106" s="11">
        <v>134.87422311663099</v>
      </c>
      <c r="Y106" s="10">
        <v>7529.7844263344632</v>
      </c>
      <c r="Z106" s="10">
        <v>642.80589257895622</v>
      </c>
      <c r="AA106" s="11">
        <v>81.963607569413099</v>
      </c>
      <c r="AB106" s="11">
        <v>141.034032842502</v>
      </c>
      <c r="AC106" s="10">
        <v>9511.3066437909001</v>
      </c>
      <c r="AD106" s="10">
        <v>811.96533799447093</v>
      </c>
      <c r="AE106" s="11">
        <v>75.928131459569002</v>
      </c>
      <c r="AF106" s="11">
        <v>130.203982822342</v>
      </c>
      <c r="AG106" s="10">
        <v>4387.4412953342699</v>
      </c>
      <c r="AH106" s="10">
        <v>414.19085839327198</v>
      </c>
      <c r="AI106" s="11">
        <v>87.873175596377905</v>
      </c>
      <c r="AJ106" s="11">
        <v>103.988702807373</v>
      </c>
      <c r="AL106" s="17">
        <v>144.84686200957401</v>
      </c>
    </row>
    <row r="107" spans="2:38" x14ac:dyDescent="0.3">
      <c r="B107" s="8">
        <v>103</v>
      </c>
      <c r="C107" s="9">
        <v>250.47060509913601</v>
      </c>
      <c r="D107" s="9">
        <v>149.23833802723499</v>
      </c>
      <c r="E107" s="9">
        <v>3.7640708384548001</v>
      </c>
      <c r="F107" s="10">
        <v>201502.313819359</v>
      </c>
      <c r="G107" s="10">
        <v>475.42360996957399</v>
      </c>
      <c r="H107" s="11">
        <v>12.6741990594114</v>
      </c>
      <c r="I107" s="10">
        <v>798.58720842711398</v>
      </c>
      <c r="J107" s="11">
        <v>3.90885306351068</v>
      </c>
      <c r="K107" s="12">
        <v>0.75</v>
      </c>
      <c r="L107" s="13">
        <v>-8.07555933246446E-4</v>
      </c>
      <c r="M107" s="14">
        <v>4.3276215032009399E-4</v>
      </c>
      <c r="N107" s="14">
        <v>3.53431595626624E-4</v>
      </c>
      <c r="O107" s="20">
        <v>8.3187183961292405E-2</v>
      </c>
      <c r="P107" s="20">
        <v>1.7171992170856801E-2</v>
      </c>
      <c r="Q107" s="10">
        <v>4223.0716824835999</v>
      </c>
      <c r="R107" s="10">
        <v>486.84554553774598</v>
      </c>
      <c r="S107" s="11">
        <v>84.680751557108493</v>
      </c>
      <c r="T107" s="11">
        <v>124.35747773360499</v>
      </c>
      <c r="U107" s="10">
        <v>12106.354477340044</v>
      </c>
      <c r="V107" s="10">
        <v>1043.7109800907253</v>
      </c>
      <c r="W107" s="11">
        <v>73.526515174155506</v>
      </c>
      <c r="X107" s="11">
        <v>166.828935905473</v>
      </c>
      <c r="Y107" s="10">
        <v>8067.5775387513513</v>
      </c>
      <c r="Z107" s="10">
        <v>662.52599836224306</v>
      </c>
      <c r="AA107" s="11">
        <v>106.781003606136</v>
      </c>
      <c r="AB107" s="11">
        <f>AA107*1.07</f>
        <v>114.25567385856553</v>
      </c>
      <c r="AC107" s="10">
        <v>10190.624259475391</v>
      </c>
      <c r="AD107" s="10">
        <v>836.87494529967546</v>
      </c>
      <c r="AE107" s="11">
        <v>90.405066950795003</v>
      </c>
      <c r="AF107" s="11">
        <v>149.407922649282</v>
      </c>
      <c r="AG107" s="10">
        <v>4725.9982422640096</v>
      </c>
      <c r="AH107" s="10">
        <v>456.36175529425998</v>
      </c>
      <c r="AI107" s="11">
        <v>94.819677753119905</v>
      </c>
      <c r="AJ107" s="11">
        <v>123.113087115204</v>
      </c>
      <c r="AL107" s="17">
        <v>150.590926069039</v>
      </c>
    </row>
    <row r="108" spans="2:38" x14ac:dyDescent="0.3">
      <c r="B108" s="8">
        <v>104</v>
      </c>
      <c r="C108" s="9">
        <v>249.32810222195201</v>
      </c>
      <c r="D108" s="9">
        <v>149.73898792116699</v>
      </c>
      <c r="E108" s="9">
        <v>3.8985376364364299</v>
      </c>
      <c r="F108" s="10">
        <v>209214.94158928801</v>
      </c>
      <c r="G108" s="10">
        <v>601.50354235357804</v>
      </c>
      <c r="H108" s="11">
        <v>6.1021801299987404</v>
      </c>
      <c r="I108" s="10">
        <v>762.80496856897298</v>
      </c>
      <c r="J108" s="11">
        <v>2.35804214066955</v>
      </c>
      <c r="K108" s="12">
        <v>0.92722482097173198</v>
      </c>
      <c r="L108" s="13">
        <v>-1.5275000462405799E-3</v>
      </c>
      <c r="M108" s="14">
        <v>4.22706897039034E-4</v>
      </c>
      <c r="N108" s="14">
        <v>-1.9746032572380201E-4</v>
      </c>
      <c r="O108" s="20">
        <v>4.3226643580203498E-2</v>
      </c>
      <c r="P108" s="20">
        <v>1.7380113354580499E-2</v>
      </c>
      <c r="Q108" s="10">
        <v>8417.5548760782294</v>
      </c>
      <c r="R108" s="10">
        <v>411.85846223070399</v>
      </c>
      <c r="S108" s="11">
        <v>108.73037701705501</v>
      </c>
      <c r="T108" s="11">
        <v>146.19109708011601</v>
      </c>
      <c r="U108" s="10">
        <v>9395.366566655699</v>
      </c>
      <c r="V108" s="10">
        <v>761.87841193840177</v>
      </c>
      <c r="W108" s="11">
        <v>71.942538120849207</v>
      </c>
      <c r="X108" s="11">
        <v>143.428881395567</v>
      </c>
      <c r="Y108" s="10">
        <v>7926.0330819994942</v>
      </c>
      <c r="Z108" s="10">
        <v>852.85309481824129</v>
      </c>
      <c r="AA108" s="11">
        <v>100.298010059802</v>
      </c>
      <c r="AB108" s="11">
        <v>141.48018233923</v>
      </c>
      <c r="AC108" s="10">
        <v>10011.831261473046</v>
      </c>
      <c r="AD108" s="10">
        <v>1077.28811977041</v>
      </c>
      <c r="AE108" s="11">
        <v>82.315796640489907</v>
      </c>
      <c r="AF108" s="11">
        <v>145.860681304726</v>
      </c>
      <c r="AG108" s="10">
        <v>5313.7663917870304</v>
      </c>
      <c r="AH108" s="10">
        <v>492.41873971468101</v>
      </c>
      <c r="AI108" s="11">
        <v>86.642832244676597</v>
      </c>
      <c r="AJ108" s="11">
        <f>1.05*AI108</f>
        <v>90.974973856910438</v>
      </c>
      <c r="AL108" s="17">
        <v>183.01052790203599</v>
      </c>
    </row>
    <row r="109" spans="2:38" x14ac:dyDescent="0.3">
      <c r="B109" s="8">
        <v>105</v>
      </c>
      <c r="C109" s="9">
        <v>250.02345207991999</v>
      </c>
      <c r="D109" s="9">
        <v>151.58062400006801</v>
      </c>
      <c r="E109" s="9">
        <v>4.18374328446252</v>
      </c>
      <c r="F109" s="10">
        <v>213853.59217625501</v>
      </c>
      <c r="G109" s="10">
        <v>530.19150801632304</v>
      </c>
      <c r="H109" s="11">
        <v>4.4699005325988201</v>
      </c>
      <c r="I109" s="10">
        <v>748.58696732757198</v>
      </c>
      <c r="J109" s="11">
        <v>3.7122057398393502</v>
      </c>
      <c r="K109" s="12">
        <v>0.69</v>
      </c>
      <c r="L109" s="13">
        <v>2.26744607506944E-3</v>
      </c>
      <c r="M109" s="14">
        <v>1.7704923444688601E-4</v>
      </c>
      <c r="N109" s="14">
        <v>1.55749098130767E-4</v>
      </c>
      <c r="O109" s="20">
        <v>2.51730840068142E-2</v>
      </c>
      <c r="P109" s="20">
        <v>3.7924269369391798E-2</v>
      </c>
      <c r="Q109" s="10">
        <v>3869.59452473486</v>
      </c>
      <c r="R109" s="10">
        <v>631.00224210732904</v>
      </c>
      <c r="S109" s="11">
        <v>87.864391667345402</v>
      </c>
      <c r="T109" s="11">
        <v>98.910004139284993</v>
      </c>
      <c r="U109" s="10">
        <v>9913.1363341344004</v>
      </c>
      <c r="V109" s="10">
        <v>1045.9026241763154</v>
      </c>
      <c r="W109" s="11">
        <v>97.062035561253197</v>
      </c>
      <c r="X109" s="11">
        <v>139.427447889928</v>
      </c>
      <c r="Y109" s="10">
        <v>8869.9117074940878</v>
      </c>
      <c r="Z109" s="10">
        <v>872.86005511935412</v>
      </c>
      <c r="AA109" s="11">
        <v>92.947145788407894</v>
      </c>
      <c r="AB109" s="11">
        <v>162.49867426230401</v>
      </c>
      <c r="AC109" s="10">
        <v>11204.0989989399</v>
      </c>
      <c r="AD109" s="10">
        <v>1102.5600696244474</v>
      </c>
      <c r="AE109" s="11">
        <v>82.782952041753305</v>
      </c>
      <c r="AF109" s="11">
        <v>153.43125971370901</v>
      </c>
      <c r="AG109" s="10">
        <v>4708.2687035830404</v>
      </c>
      <c r="AH109" s="10">
        <v>569.90058519693002</v>
      </c>
      <c r="AI109" s="11">
        <v>111.83982025556099</v>
      </c>
      <c r="AJ109" s="11">
        <f>1.05*AI109</f>
        <v>117.43181126833905</v>
      </c>
      <c r="AL109" s="17">
        <v>186.33568927750301</v>
      </c>
    </row>
    <row r="110" spans="2:38" x14ac:dyDescent="0.3">
      <c r="B110" s="8">
        <v>106</v>
      </c>
      <c r="C110" s="9">
        <v>251.31820743308899</v>
      </c>
      <c r="D110" s="9">
        <v>152.05575874787201</v>
      </c>
      <c r="E110" s="9">
        <v>3.8460954162413099</v>
      </c>
      <c r="F110" s="10">
        <v>222938.70835178901</v>
      </c>
      <c r="G110" s="10">
        <v>682.552343250989</v>
      </c>
      <c r="H110" s="11">
        <v>8.3586766224045004</v>
      </c>
      <c r="I110" s="10">
        <v>771.220019444576</v>
      </c>
      <c r="J110" s="11">
        <v>4.1276817661510199</v>
      </c>
      <c r="K110" s="12">
        <v>0.90579754951105795</v>
      </c>
      <c r="L110" s="13">
        <v>9.4629252984144096E-4</v>
      </c>
      <c r="M110" s="14">
        <v>1.6333606090957299E-4</v>
      </c>
      <c r="N110" s="14">
        <v>2.6027328259674201E-4</v>
      </c>
      <c r="O110" s="20">
        <v>4.5515473328311698E-2</v>
      </c>
      <c r="P110" s="20">
        <v>2.6182679794320499E-2</v>
      </c>
      <c r="Q110" s="10">
        <v>4390.0838517774</v>
      </c>
      <c r="R110" s="10">
        <v>518.15016682370401</v>
      </c>
      <c r="S110" s="11">
        <v>83.656268218892095</v>
      </c>
      <c r="T110" s="11">
        <v>122.823599424745</v>
      </c>
      <c r="U110" s="10">
        <v>8711.1911891177988</v>
      </c>
      <c r="V110" s="10">
        <v>832.76125926877626</v>
      </c>
      <c r="W110" s="11">
        <v>90.296841627689005</v>
      </c>
      <c r="X110" s="11">
        <v>121.606111976414</v>
      </c>
      <c r="Y110" s="10">
        <v>9686.2824067384881</v>
      </c>
      <c r="Z110" s="10">
        <v>923.44187589299111</v>
      </c>
      <c r="AA110" s="11">
        <v>95.738017159052603</v>
      </c>
      <c r="AB110" s="11">
        <v>101.12196514002299</v>
      </c>
      <c r="AC110" s="10">
        <v>12235.304092722301</v>
      </c>
      <c r="AD110" s="10">
        <v>1166.4528958648309</v>
      </c>
      <c r="AE110" s="11">
        <v>106.847023667079</v>
      </c>
      <c r="AF110" s="11">
        <v>158.91616882816101</v>
      </c>
      <c r="AG110" s="10">
        <v>4796.4749322335301</v>
      </c>
      <c r="AH110" s="10">
        <v>541.16738987139797</v>
      </c>
      <c r="AI110" s="11">
        <v>83.119854015484407</v>
      </c>
      <c r="AJ110" s="11">
        <v>133.392266881436</v>
      </c>
      <c r="AL110" s="17">
        <v>186.10004378140499</v>
      </c>
    </row>
    <row r="111" spans="2:38" x14ac:dyDescent="0.3">
      <c r="B111" s="8">
        <v>107</v>
      </c>
      <c r="C111" s="9">
        <v>255.662565118272</v>
      </c>
      <c r="D111" s="9">
        <v>150.920109606968</v>
      </c>
      <c r="E111" s="9">
        <v>4.0076451548266903</v>
      </c>
      <c r="F111" s="10">
        <v>199470.03766186899</v>
      </c>
      <c r="G111" s="10">
        <v>559.015924320404</v>
      </c>
      <c r="H111" s="11">
        <v>4.8134027679828302</v>
      </c>
      <c r="I111" s="10">
        <v>742.35625522272096</v>
      </c>
      <c r="J111" s="11">
        <v>3.38993016777775</v>
      </c>
      <c r="K111" s="12">
        <v>0.79956661798832895</v>
      </c>
      <c r="L111" s="13">
        <v>1.6881227679401999E-3</v>
      </c>
      <c r="M111" s="14">
        <v>1.9152755376044799E-4</v>
      </c>
      <c r="N111" s="14">
        <v>-3.9545237518795999E-4</v>
      </c>
      <c r="O111" s="20">
        <v>3.69876183197154E-2</v>
      </c>
      <c r="P111" s="20">
        <v>0.101599918582557</v>
      </c>
      <c r="Q111" s="10">
        <v>2658.92754087004</v>
      </c>
      <c r="R111" s="10">
        <v>466.22065878782098</v>
      </c>
      <c r="S111" s="11">
        <v>93.336836343219304</v>
      </c>
      <c r="T111" s="11">
        <f>1.05*S111</f>
        <v>98.003678160380275</v>
      </c>
      <c r="U111" s="10">
        <v>5864.2444578255709</v>
      </c>
      <c r="V111" s="10">
        <v>979.82408283915265</v>
      </c>
      <c r="W111" s="11">
        <v>79.855029362652203</v>
      </c>
      <c r="X111" s="11">
        <v>97.413056405741798</v>
      </c>
      <c r="Y111" s="10">
        <v>7884.5466793211863</v>
      </c>
      <c r="Z111" s="10">
        <v>749.98858039676384</v>
      </c>
      <c r="AA111" s="11">
        <v>86.704182127800607</v>
      </c>
      <c r="AB111" s="11">
        <v>165.99887153216301</v>
      </c>
      <c r="AC111" s="10">
        <v>9959.4273844057097</v>
      </c>
      <c r="AD111" s="10">
        <v>947.35399629064909</v>
      </c>
      <c r="AE111" s="11">
        <v>94.165475705275</v>
      </c>
      <c r="AF111" s="11">
        <v>141.66109035544801</v>
      </c>
      <c r="AG111" s="10">
        <v>5609.58654772714</v>
      </c>
      <c r="AH111" s="10">
        <v>556.85359467222304</v>
      </c>
      <c r="AI111" s="11">
        <v>79.076163374683304</v>
      </c>
      <c r="AJ111" s="11">
        <v>132.02902541794899</v>
      </c>
      <c r="AL111" s="17">
        <v>180.75076749693201</v>
      </c>
    </row>
    <row r="112" spans="2:38" x14ac:dyDescent="0.3">
      <c r="B112" s="8">
        <v>108</v>
      </c>
      <c r="C112" s="9">
        <v>250.694810986862</v>
      </c>
      <c r="D112" s="9">
        <v>150.02170516682199</v>
      </c>
      <c r="E112" s="9">
        <v>3.7980163038610701</v>
      </c>
      <c r="F112" s="10">
        <v>206046.270433322</v>
      </c>
      <c r="G112" s="10">
        <v>564.89555459312703</v>
      </c>
      <c r="H112" s="11">
        <v>5.0005626967919596</v>
      </c>
      <c r="I112" s="10">
        <v>752.83090511363696</v>
      </c>
      <c r="J112" s="11">
        <v>3.13542219003766</v>
      </c>
      <c r="K112" s="12">
        <v>0.49102103828604698</v>
      </c>
      <c r="L112" s="13">
        <v>-1.1535657810547201E-3</v>
      </c>
      <c r="M112" s="14">
        <v>-3.1600878017642802E-4</v>
      </c>
      <c r="N112" s="14">
        <v>-2.72377783565603E-4</v>
      </c>
      <c r="O112" s="20">
        <v>9.1833240887432499E-2</v>
      </c>
      <c r="P112" s="20">
        <v>3.8583330570536901E-2</v>
      </c>
      <c r="Q112" s="10">
        <v>5925.0474209767199</v>
      </c>
      <c r="R112" s="10">
        <v>453.921985216233</v>
      </c>
      <c r="S112" s="11">
        <v>89.166038712210394</v>
      </c>
      <c r="T112" s="11">
        <v>125.62451959264899</v>
      </c>
      <c r="U112" s="10">
        <v>6964.2070279864029</v>
      </c>
      <c r="V112" s="10">
        <v>1020.0105698344365</v>
      </c>
      <c r="W112" s="11">
        <v>89.390369581583002</v>
      </c>
      <c r="X112" s="11">
        <v>150.650791511037</v>
      </c>
      <c r="Y112" s="10">
        <v>3382.2170577165266</v>
      </c>
      <c r="Z112" s="10">
        <v>540.7034335396869</v>
      </c>
      <c r="AA112" s="11">
        <v>124.672973813897</v>
      </c>
      <c r="AB112" s="11">
        <v>150.428555138554</v>
      </c>
      <c r="AC112" s="10">
        <v>4272.2741781682444</v>
      </c>
      <c r="AD112" s="10">
        <v>682.99381078697286</v>
      </c>
      <c r="AE112" s="11">
        <v>71.441611222145795</v>
      </c>
      <c r="AF112" s="11">
        <v>152.62784631144001</v>
      </c>
      <c r="AG112" s="10">
        <v>4877.7834054916302</v>
      </c>
      <c r="AH112" s="10">
        <v>644.59327566715399</v>
      </c>
      <c r="AI112" s="11">
        <v>96.966970616340404</v>
      </c>
      <c r="AJ112" s="11">
        <f>1.05*AI112</f>
        <v>101.81531914715742</v>
      </c>
      <c r="AL112" s="17">
        <v>157.92082707187299</v>
      </c>
    </row>
    <row r="113" spans="2:38" x14ac:dyDescent="0.3">
      <c r="B113" s="8">
        <v>109</v>
      </c>
      <c r="C113" s="9">
        <v>241.63163169608899</v>
      </c>
      <c r="D113" s="9">
        <v>147.658303711722</v>
      </c>
      <c r="E113" s="9">
        <v>4.1055717779309902</v>
      </c>
      <c r="F113" s="10">
        <v>198272.90876848</v>
      </c>
      <c r="G113" s="10">
        <v>457.65480759798902</v>
      </c>
      <c r="H113" s="11">
        <v>6.6239801159104097</v>
      </c>
      <c r="I113" s="10">
        <v>755.05155209152304</v>
      </c>
      <c r="J113" s="11">
        <v>2.93108115633009</v>
      </c>
      <c r="K113" s="12">
        <v>0.84565054145846996</v>
      </c>
      <c r="L113" s="13">
        <v>5.24859986635737E-4</v>
      </c>
      <c r="M113" s="14">
        <v>1.5127165196045201E-4</v>
      </c>
      <c r="N113" s="14">
        <v>-1.48063150930843E-4</v>
      </c>
      <c r="O113" s="20">
        <v>2.5814072814659701E-2</v>
      </c>
      <c r="P113" s="20">
        <v>7.0946385717708602E-2</v>
      </c>
      <c r="Q113" s="10">
        <v>4567.4830372914403</v>
      </c>
      <c r="R113" s="10">
        <v>497.54477141328999</v>
      </c>
      <c r="S113" s="11">
        <v>96.184079722804597</v>
      </c>
      <c r="T113" s="11">
        <f>1.05*S113</f>
        <v>100.99328370894483</v>
      </c>
      <c r="U113" s="10">
        <v>7451.8733854046213</v>
      </c>
      <c r="V113" s="10">
        <v>927.76148785538169</v>
      </c>
      <c r="W113" s="11">
        <v>78.068385311176499</v>
      </c>
      <c r="X113" s="11">
        <v>123.084949159562</v>
      </c>
      <c r="Y113" s="10">
        <v>6229.9823862244193</v>
      </c>
      <c r="Z113" s="10">
        <v>568.95113737615725</v>
      </c>
      <c r="AA113" s="11">
        <v>100.533919426857</v>
      </c>
      <c r="AB113" s="11">
        <v>124.391042720383</v>
      </c>
      <c r="AC113" s="10">
        <v>7869.4514352308461</v>
      </c>
      <c r="AD113" s="10">
        <v>718.67512089619856</v>
      </c>
      <c r="AE113" s="11">
        <v>92.807921132125102</v>
      </c>
      <c r="AF113" s="11">
        <v>130.62459808205301</v>
      </c>
      <c r="AG113" s="10">
        <v>7265.1389889288603</v>
      </c>
      <c r="AH113" s="10">
        <v>555.33837515064704</v>
      </c>
      <c r="AI113" s="11">
        <v>101.096905665004</v>
      </c>
      <c r="AJ113" s="11">
        <f>1.05*AI113</f>
        <v>106.1517509482542</v>
      </c>
      <c r="AL113" s="17">
        <v>150.88622205636099</v>
      </c>
    </row>
    <row r="114" spans="2:38" x14ac:dyDescent="0.3">
      <c r="B114" s="8">
        <v>110</v>
      </c>
      <c r="C114" s="9">
        <v>250.39857806136001</v>
      </c>
      <c r="D114" s="9">
        <v>149.37825713460299</v>
      </c>
      <c r="E114" s="9">
        <v>3.97451407882446</v>
      </c>
      <c r="F114" s="10">
        <v>205129.84187638701</v>
      </c>
      <c r="G114" s="10">
        <v>548.10369858477395</v>
      </c>
      <c r="H114" s="11">
        <v>7.3906515100001702</v>
      </c>
      <c r="I114" s="10">
        <v>766.43876284200405</v>
      </c>
      <c r="J114" s="11">
        <v>3.4223089715479902</v>
      </c>
      <c r="K114" s="12">
        <v>0.51</v>
      </c>
      <c r="L114" s="13">
        <v>1.27190720319098E-4</v>
      </c>
      <c r="M114" s="14">
        <v>4.6402694235675402E-4</v>
      </c>
      <c r="N114" s="14">
        <v>7.7941473645058701E-4</v>
      </c>
      <c r="O114" s="20">
        <v>3.3892759210817101E-2</v>
      </c>
      <c r="P114" s="20">
        <v>1.7662100401842601E-2</v>
      </c>
      <c r="Q114" s="10">
        <v>3229.21773437922</v>
      </c>
      <c r="R114" s="10">
        <v>573.58041613388195</v>
      </c>
      <c r="S114" s="11">
        <v>83.938873821078104</v>
      </c>
      <c r="T114" s="11">
        <v>98.353140878813804</v>
      </c>
      <c r="U114" s="10">
        <v>7804.4576978768073</v>
      </c>
      <c r="V114" s="10">
        <v>814.68114331559968</v>
      </c>
      <c r="W114" s="11">
        <v>100.16777584295301</v>
      </c>
      <c r="X114" s="11">
        <v>108.355315477494</v>
      </c>
      <c r="Y114" s="10">
        <v>10130.267047118175</v>
      </c>
      <c r="Z114" s="10">
        <v>605.31284374500376</v>
      </c>
      <c r="AA114" s="11">
        <v>88.115963868830605</v>
      </c>
      <c r="AB114" s="11">
        <v>113.46445143044799</v>
      </c>
      <c r="AC114" s="10">
        <v>12796.1267963598</v>
      </c>
      <c r="AD114" s="10">
        <v>764.60569736210994</v>
      </c>
      <c r="AE114" s="11">
        <v>93.848439462418099</v>
      </c>
      <c r="AF114" s="11">
        <v>103.117100156193</v>
      </c>
      <c r="AG114" s="10">
        <v>3387.1422736705099</v>
      </c>
      <c r="AH114" s="10">
        <v>652.77375625744401</v>
      </c>
      <c r="AI114" s="11">
        <v>87.826433260342597</v>
      </c>
      <c r="AJ114" s="11">
        <f>1.05*AI114</f>
        <v>92.217754923359735</v>
      </c>
      <c r="AL114" s="17">
        <v>166.74873244814799</v>
      </c>
    </row>
    <row r="115" spans="2:38" x14ac:dyDescent="0.3">
      <c r="B115" s="8">
        <v>111</v>
      </c>
      <c r="C115" s="9">
        <v>251.653144178395</v>
      </c>
      <c r="D115" s="9">
        <v>149.790035060859</v>
      </c>
      <c r="E115" s="9">
        <v>4.0733238208346698</v>
      </c>
      <c r="F115" s="10">
        <v>207537.802640646</v>
      </c>
      <c r="G115" s="10">
        <v>650.01625921720495</v>
      </c>
      <c r="H115" s="11">
        <v>5.7994612274044997</v>
      </c>
      <c r="I115" s="10">
        <v>948.12627453360903</v>
      </c>
      <c r="J115" s="11">
        <v>4.2365772135110999</v>
      </c>
      <c r="K115" s="12">
        <v>0.96922539227768401</v>
      </c>
      <c r="L115" s="13">
        <v>-3.5091227775485302E-4</v>
      </c>
      <c r="M115" s="14">
        <v>1.8955821571607599E-4</v>
      </c>
      <c r="N115" s="14">
        <v>1.7942475578381899E-4</v>
      </c>
      <c r="O115" s="20">
        <v>2.5632957921659299E-2</v>
      </c>
      <c r="P115" s="20">
        <v>1.48988268736519E-2</v>
      </c>
      <c r="Q115" s="10">
        <v>12206.7665838056</v>
      </c>
      <c r="R115" s="10">
        <v>638.43744518016695</v>
      </c>
      <c r="S115" s="11">
        <v>96.688117427229201</v>
      </c>
      <c r="T115" s="11">
        <v>130.17556625375201</v>
      </c>
      <c r="U115" s="10">
        <v>10124.544728263418</v>
      </c>
      <c r="V115" s="10">
        <v>817.12874856182157</v>
      </c>
      <c r="W115" s="11">
        <v>86.304556352369502</v>
      </c>
      <c r="X115" s="11">
        <v>138.60244999088201</v>
      </c>
      <c r="Y115" s="10">
        <v>10487.47763358343</v>
      </c>
      <c r="Z115" s="10">
        <v>733.1781999903676</v>
      </c>
      <c r="AA115" s="11">
        <v>95.275299421876596</v>
      </c>
      <c r="AB115" s="11">
        <v>114.706555800841</v>
      </c>
      <c r="AC115" s="10">
        <v>13247.340168736964</v>
      </c>
      <c r="AD115" s="10">
        <v>926.11983156678014</v>
      </c>
      <c r="AE115" s="11">
        <v>85.757231184745905</v>
      </c>
      <c r="AF115" s="11">
        <v>178.63010152953601</v>
      </c>
      <c r="AG115" s="10">
        <v>6790.3843204773802</v>
      </c>
      <c r="AH115" s="10">
        <v>464.48536198049601</v>
      </c>
      <c r="AI115" s="11">
        <v>82.252577646361402</v>
      </c>
      <c r="AJ115" s="11">
        <v>143.626986999678</v>
      </c>
      <c r="AL115" s="17">
        <v>203.69288442952899</v>
      </c>
    </row>
    <row r="116" spans="2:38" x14ac:dyDescent="0.3">
      <c r="B116" s="8">
        <v>112</v>
      </c>
      <c r="C116" s="9">
        <v>248.10827307639201</v>
      </c>
      <c r="D116" s="9">
        <v>150.54899592069901</v>
      </c>
      <c r="E116" s="9">
        <v>3.86382306243061</v>
      </c>
      <c r="F116" s="10">
        <v>204723.61573151499</v>
      </c>
      <c r="G116" s="10">
        <v>583.81793732287599</v>
      </c>
      <c r="H116" s="11">
        <v>7.5032659410915299</v>
      </c>
      <c r="I116" s="10">
        <v>883.93956495115697</v>
      </c>
      <c r="J116" s="11">
        <v>3.0947544379225298</v>
      </c>
      <c r="K116" s="12">
        <v>0.53</v>
      </c>
      <c r="L116" s="13">
        <v>5.5129592852487096E-4</v>
      </c>
      <c r="M116" s="14">
        <v>4.0507492309460201E-4</v>
      </c>
      <c r="N116" s="14">
        <v>-3.5120245831592899E-4</v>
      </c>
      <c r="O116" s="20">
        <v>1.6140817789395901E-2</v>
      </c>
      <c r="P116" s="20">
        <v>8.0300391193823206E-2</v>
      </c>
      <c r="Q116" s="10">
        <v>5421.7307547282599</v>
      </c>
      <c r="R116" s="10">
        <v>579.58513169250398</v>
      </c>
      <c r="S116" s="11">
        <v>94.198363603397596</v>
      </c>
      <c r="T116" s="11">
        <v>106.749792762136</v>
      </c>
      <c r="U116" s="10">
        <v>9510.1352148451078</v>
      </c>
      <c r="V116" s="10">
        <v>972.10993634541819</v>
      </c>
      <c r="W116" s="11">
        <v>80.001817436016793</v>
      </c>
      <c r="X116" s="11">
        <v>114.776491400285</v>
      </c>
      <c r="Y116" s="10">
        <v>10258.731510785057</v>
      </c>
      <c r="Z116" s="10">
        <v>671.88043496084549</v>
      </c>
      <c r="AA116" s="11">
        <v>108.481805074919</v>
      </c>
      <c r="AB116" s="11">
        <v>142.20004646707</v>
      </c>
      <c r="AC116" s="10">
        <v>12958.397697833756</v>
      </c>
      <c r="AD116" s="10">
        <v>848.69107574001532</v>
      </c>
      <c r="AE116" s="11">
        <v>81.199455862045298</v>
      </c>
      <c r="AF116" s="11">
        <v>133.57246112578201</v>
      </c>
      <c r="AG116" s="10">
        <v>6929.0245627719396</v>
      </c>
      <c r="AH116" s="10">
        <v>534.61100489529395</v>
      </c>
      <c r="AI116" s="11">
        <v>83.505168656337005</v>
      </c>
      <c r="AJ116" s="11">
        <v>107.776187875945</v>
      </c>
      <c r="AL116" s="17">
        <v>180.66268895100799</v>
      </c>
    </row>
    <row r="117" spans="2:38" x14ac:dyDescent="0.3">
      <c r="B117" s="8">
        <v>113</v>
      </c>
      <c r="C117" s="9">
        <v>254.84606797292099</v>
      </c>
      <c r="D117" s="9">
        <v>147.39474672503101</v>
      </c>
      <c r="E117" s="9">
        <v>3.92904517984126</v>
      </c>
      <c r="F117" s="10">
        <v>204521.55183929499</v>
      </c>
      <c r="G117" s="10">
        <v>716.76222406771205</v>
      </c>
      <c r="H117" s="11">
        <v>5.5877716521314102</v>
      </c>
      <c r="I117" s="10">
        <f>1.07*G117</f>
        <v>766.93557975245199</v>
      </c>
      <c r="J117" s="11">
        <v>4.0171786354618799</v>
      </c>
      <c r="K117" s="12">
        <v>0.76699126090551595</v>
      </c>
      <c r="L117" s="13">
        <v>3.94318162071643E-4</v>
      </c>
      <c r="M117" s="14">
        <v>2.47436545529964E-4</v>
      </c>
      <c r="N117" s="14">
        <v>-4.43254328714488E-4</v>
      </c>
      <c r="O117" s="20">
        <v>1.8008355227359999E-2</v>
      </c>
      <c r="P117" s="20">
        <v>4.4458191394356403E-2</v>
      </c>
      <c r="Q117" s="10">
        <v>4549.3543193659298</v>
      </c>
      <c r="R117" s="10">
        <v>509.34542693017198</v>
      </c>
      <c r="S117" s="11">
        <v>91.532585459753705</v>
      </c>
      <c r="T117" s="11">
        <v>96.971660562978798</v>
      </c>
      <c r="U117" s="10">
        <v>7642.8595537349402</v>
      </c>
      <c r="V117" s="10">
        <v>690.64902922620524</v>
      </c>
      <c r="W117" s="11">
        <v>81.985898230149999</v>
      </c>
      <c r="X117" s="11">
        <v>147.043209753285</v>
      </c>
      <c r="Y117" s="10">
        <v>6141.3094017480753</v>
      </c>
      <c r="Z117" s="10">
        <v>680.78770189629097</v>
      </c>
      <c r="AA117" s="11">
        <v>85.350576444784295</v>
      </c>
      <c r="AB117" s="11">
        <v>129.18104525304699</v>
      </c>
      <c r="AC117" s="10">
        <v>7757.4434548396748</v>
      </c>
      <c r="AD117" s="10">
        <v>859.94236029005185</v>
      </c>
      <c r="AE117" s="11">
        <v>85.286228460202096</v>
      </c>
      <c r="AF117" s="11">
        <v>174.00280460877599</v>
      </c>
      <c r="AG117" s="10">
        <v>5282.4195933642604</v>
      </c>
      <c r="AH117" s="10">
        <v>593.20900023054401</v>
      </c>
      <c r="AI117" s="11">
        <v>70.7481330177351</v>
      </c>
      <c r="AJ117" s="11">
        <v>135.49705127584201</v>
      </c>
      <c r="AL117" s="17">
        <v>204.10817733702299</v>
      </c>
    </row>
    <row r="118" spans="2:38" x14ac:dyDescent="0.3">
      <c r="B118" s="8">
        <v>114</v>
      </c>
      <c r="C118" s="9">
        <v>253.019974848354</v>
      </c>
      <c r="D118" s="9">
        <v>151.217587268058</v>
      </c>
      <c r="E118" s="9">
        <v>3.9877704216757</v>
      </c>
      <c r="F118" s="10">
        <v>193898.220657959</v>
      </c>
      <c r="G118" s="10">
        <v>522.19091442407398</v>
      </c>
      <c r="H118" s="11">
        <v>4.3785843903320698</v>
      </c>
      <c r="I118" s="10">
        <v>1012.24844222604</v>
      </c>
      <c r="J118" s="11">
        <v>8.1009617319943192</v>
      </c>
      <c r="K118" s="12">
        <v>0.70192983953930999</v>
      </c>
      <c r="L118" s="13">
        <v>1.9775627523086598E-3</v>
      </c>
      <c r="M118" s="14">
        <v>-5.1355790521949202E-4</v>
      </c>
      <c r="N118" s="14">
        <v>2.1811533474167099E-4</v>
      </c>
      <c r="O118" s="20">
        <v>1.63846884481702E-2</v>
      </c>
      <c r="P118" s="20">
        <v>9.3468551193102503E-3</v>
      </c>
      <c r="Q118" s="10">
        <v>3458.54783902079</v>
      </c>
      <c r="R118" s="10">
        <v>500.17074630441903</v>
      </c>
      <c r="S118" s="11">
        <v>84.260005308884402</v>
      </c>
      <c r="T118" s="11">
        <v>136.746890243915</v>
      </c>
      <c r="U118" s="10">
        <v>7032.3211448904112</v>
      </c>
      <c r="V118" s="10">
        <v>1171.6693062398999</v>
      </c>
      <c r="W118" s="11">
        <v>87.686919618111801</v>
      </c>
      <c r="X118" s="11">
        <v>95.853762789105602</v>
      </c>
      <c r="Y118" s="10">
        <v>4579.4713804475623</v>
      </c>
      <c r="Z118" s="10">
        <v>708.52396599021301</v>
      </c>
      <c r="AA118" s="11">
        <v>76.391454102998694</v>
      </c>
      <c r="AB118" s="11">
        <v>124.165137325369</v>
      </c>
      <c r="AC118" s="10">
        <v>5784.5954279337629</v>
      </c>
      <c r="AD118" s="10">
        <v>894.97764125079539</v>
      </c>
      <c r="AE118" s="11">
        <v>94.292920691789604</v>
      </c>
      <c r="AF118" s="11">
        <v>147.60665649667399</v>
      </c>
      <c r="AG118" s="10">
        <v>6690.4434163726601</v>
      </c>
      <c r="AH118" s="10">
        <v>407.223866478606</v>
      </c>
      <c r="AI118" s="11">
        <v>88.988541898994995</v>
      </c>
      <c r="AJ118" s="11">
        <v>103.62166799556999</v>
      </c>
      <c r="AL118" s="17">
        <v>151.88057008464901</v>
      </c>
    </row>
    <row r="119" spans="2:38" x14ac:dyDescent="0.3">
      <c r="B119" s="8">
        <v>115</v>
      </c>
      <c r="C119" s="9">
        <v>249.21650162067201</v>
      </c>
      <c r="D119" s="9">
        <v>150.25326248023401</v>
      </c>
      <c r="E119" s="9">
        <v>3.8894406834791702</v>
      </c>
      <c r="F119" s="10">
        <v>212944.665383321</v>
      </c>
      <c r="G119" s="10">
        <v>585.73690169993495</v>
      </c>
      <c r="H119" s="11">
        <v>6.23601505356452</v>
      </c>
      <c r="I119" s="10">
        <f>1.07*G119</f>
        <v>626.73848481893037</v>
      </c>
      <c r="J119" s="11">
        <v>5.6193680917921398</v>
      </c>
      <c r="K119" s="12">
        <v>0.98255621746580701</v>
      </c>
      <c r="L119" s="13">
        <v>8.4008326701496595E-4</v>
      </c>
      <c r="M119" s="14">
        <v>-3.8518976554833401E-4</v>
      </c>
      <c r="N119" s="14">
        <v>-3.0346242203654498E-4</v>
      </c>
      <c r="O119" s="20">
        <v>0.15008967578409399</v>
      </c>
      <c r="P119" s="20">
        <v>1.53540866231285E-2</v>
      </c>
      <c r="Q119" s="10">
        <v>4151.1724404553897</v>
      </c>
      <c r="R119" s="10">
        <v>503.08784704686298</v>
      </c>
      <c r="S119" s="11">
        <v>78.286653142351895</v>
      </c>
      <c r="T119" s="11">
        <v>119.384445489268</v>
      </c>
      <c r="U119" s="10">
        <v>8959.7289082999087</v>
      </c>
      <c r="V119" s="10">
        <v>664.88257890058094</v>
      </c>
      <c r="W119" s="11">
        <v>90.581577837174805</v>
      </c>
      <c r="X119" s="11">
        <v>126.92722698872301</v>
      </c>
      <c r="Y119" s="10">
        <v>8191.4173736898656</v>
      </c>
      <c r="Z119" s="10">
        <v>752.36732668488446</v>
      </c>
      <c r="AA119" s="11">
        <v>90.890221061926397</v>
      </c>
      <c r="AB119" s="11">
        <v>149.80320810403401</v>
      </c>
      <c r="AC119" s="10">
        <v>10347.053524660883</v>
      </c>
      <c r="AD119" s="10">
        <v>950.35872844406458</v>
      </c>
      <c r="AE119" s="11">
        <v>92.228097523980395</v>
      </c>
      <c r="AF119" s="11">
        <v>161.023575814493</v>
      </c>
      <c r="AG119" s="10">
        <v>5627.0443188393301</v>
      </c>
      <c r="AH119" s="10">
        <v>515.10966647632904</v>
      </c>
      <c r="AI119" s="11">
        <v>78.727908434165698</v>
      </c>
      <c r="AJ119" s="11">
        <f>1.05*AI119</f>
        <v>82.664303855873982</v>
      </c>
      <c r="AL119" s="17">
        <v>165.41426916462299</v>
      </c>
    </row>
    <row r="120" spans="2:38" x14ac:dyDescent="0.3">
      <c r="B120" s="8">
        <v>116</v>
      </c>
      <c r="C120" s="9">
        <v>249.45980908910701</v>
      </c>
      <c r="D120" s="9">
        <v>152.305151551904</v>
      </c>
      <c r="E120" s="9">
        <v>3.8248232518126302</v>
      </c>
      <c r="F120" s="10">
        <v>200526.93910672501</v>
      </c>
      <c r="G120" s="10">
        <v>557.64459572463102</v>
      </c>
      <c r="H120" s="11">
        <v>7.2641811626286499</v>
      </c>
      <c r="I120" s="10">
        <v>746.24449624955196</v>
      </c>
      <c r="J120" s="11">
        <v>1.9953103288519001</v>
      </c>
      <c r="K120" s="12">
        <v>0.81093590536063598</v>
      </c>
      <c r="L120" s="13">
        <v>1.5422704271937299E-3</v>
      </c>
      <c r="M120" s="14">
        <v>-2.8891688279322698E-4</v>
      </c>
      <c r="N120" s="14">
        <v>-3.08692938552005E-4</v>
      </c>
      <c r="O120" s="20">
        <v>4.0332717949570003E-2</v>
      </c>
      <c r="P120" s="20">
        <v>1.49881739078121E-2</v>
      </c>
      <c r="Q120" s="10">
        <v>4908.6415814341999</v>
      </c>
      <c r="R120" s="10">
        <v>521.481410099458</v>
      </c>
      <c r="S120" s="11">
        <v>82.353443980938806</v>
      </c>
      <c r="T120" s="11">
        <v>89.688081128579995</v>
      </c>
      <c r="U120" s="10">
        <v>7139.9540024028811</v>
      </c>
      <c r="V120" s="10">
        <v>695.31300361588171</v>
      </c>
      <c r="W120" s="11">
        <v>86.475997368849406</v>
      </c>
      <c r="X120" s="11">
        <v>143.78234938004201</v>
      </c>
      <c r="Y120" s="10">
        <v>6068.5230630389133</v>
      </c>
      <c r="Z120" s="10">
        <v>689.72051270774386</v>
      </c>
      <c r="AA120" s="11">
        <v>99.361062244114294</v>
      </c>
      <c r="AB120" s="11">
        <f>AA120*1.07</f>
        <v>106.31633660120229</v>
      </c>
      <c r="AC120" s="10">
        <v>7665.5028164702062</v>
      </c>
      <c r="AD120" s="10">
        <v>871.22591078872915</v>
      </c>
      <c r="AE120" s="11">
        <v>84.724558076150998</v>
      </c>
      <c r="AF120" s="11">
        <v>99.226552633230497</v>
      </c>
      <c r="AG120" s="10">
        <v>8418.2090308947299</v>
      </c>
      <c r="AH120" s="10">
        <v>447.57179729382102</v>
      </c>
      <c r="AI120" s="11">
        <v>104.49333135773099</v>
      </c>
      <c r="AJ120" s="11">
        <v>125.23471112384701</v>
      </c>
      <c r="AL120" s="17">
        <v>161.69072306206999</v>
      </c>
    </row>
    <row r="121" spans="2:38" x14ac:dyDescent="0.3">
      <c r="B121" s="8">
        <v>117</v>
      </c>
      <c r="C121" s="9">
        <v>251.71240995452399</v>
      </c>
      <c r="D121" s="9">
        <v>152.560245840882</v>
      </c>
      <c r="E121" s="9">
        <v>3.80595938020332</v>
      </c>
      <c r="F121" s="10">
        <v>225679.47854425799</v>
      </c>
      <c r="G121" s="10">
        <v>535.66394666248004</v>
      </c>
      <c r="H121" s="11">
        <v>6.21935895323307</v>
      </c>
      <c r="I121" s="10">
        <v>710.91342752166395</v>
      </c>
      <c r="J121" s="11">
        <v>1.8030281738571801</v>
      </c>
      <c r="K121" s="12">
        <v>0.70796173519341099</v>
      </c>
      <c r="L121" s="13">
        <v>-2.1061575539635898E-3</v>
      </c>
      <c r="M121" s="14">
        <v>2.58371956321551E-4</v>
      </c>
      <c r="N121" s="14">
        <v>-3.63196338474007E-4</v>
      </c>
      <c r="O121" s="20">
        <v>5.2557446114821299E-2</v>
      </c>
      <c r="P121" s="20">
        <v>2.2690900995797E-2</v>
      </c>
      <c r="Q121" s="10">
        <v>4523.2744471941096</v>
      </c>
      <c r="R121" s="10">
        <v>451.01510527798803</v>
      </c>
      <c r="S121" s="11">
        <v>101.186215273614</v>
      </c>
      <c r="T121" s="11">
        <v>175.47331514842</v>
      </c>
      <c r="U121" s="10">
        <v>9446.7716404152543</v>
      </c>
      <c r="V121" s="10">
        <v>917.09440019152385</v>
      </c>
      <c r="W121" s="11">
        <v>90.857343680886402</v>
      </c>
      <c r="X121" s="11">
        <v>119.433972908033</v>
      </c>
      <c r="Y121" s="10">
        <v>7839.0229056819617</v>
      </c>
      <c r="Z121" s="10">
        <v>724.76501647374403</v>
      </c>
      <c r="AA121" s="11">
        <v>107.50069314066999</v>
      </c>
      <c r="AB121" s="11">
        <v>120.759295141235</v>
      </c>
      <c r="AC121" s="10">
        <v>9901.9236703351089</v>
      </c>
      <c r="AD121" s="10">
        <v>915.49265238788712</v>
      </c>
      <c r="AE121" s="11">
        <v>85.539193911671305</v>
      </c>
      <c r="AF121" s="11">
        <v>140.56363806047599</v>
      </c>
      <c r="AG121" s="10">
        <v>4428.3223153737099</v>
      </c>
      <c r="AH121" s="10">
        <v>567.76570536862505</v>
      </c>
      <c r="AI121" s="11">
        <v>88.935105301458705</v>
      </c>
      <c r="AJ121" s="11">
        <v>126.612987880745</v>
      </c>
      <c r="AL121" s="17">
        <v>163.38030840950401</v>
      </c>
    </row>
    <row r="122" spans="2:38" x14ac:dyDescent="0.3">
      <c r="B122" s="8">
        <v>118</v>
      </c>
      <c r="C122" s="9">
        <v>252.109873653069</v>
      </c>
      <c r="D122" s="9">
        <v>150.496360307911</v>
      </c>
      <c r="E122" s="9">
        <v>3.97529687164121</v>
      </c>
      <c r="F122" s="10">
        <v>210435.54121711699</v>
      </c>
      <c r="G122" s="10">
        <v>622.85067227823197</v>
      </c>
      <c r="H122" s="11">
        <v>8.63722729801305</v>
      </c>
      <c r="I122" s="10">
        <v>941.54805966461902</v>
      </c>
      <c r="J122" s="11">
        <v>4.6770456049460103</v>
      </c>
      <c r="K122" s="12">
        <v>0.61384115020676899</v>
      </c>
      <c r="L122" s="13">
        <v>2.6723900044837898E-3</v>
      </c>
      <c r="M122" s="14">
        <v>-3.1268206691578601E-4</v>
      </c>
      <c r="N122" s="14">
        <v>5.6852085581508404E-4</v>
      </c>
      <c r="O122" s="20">
        <v>5.7253486130975098E-2</v>
      </c>
      <c r="P122" s="20">
        <v>5.8013686683809698E-2</v>
      </c>
      <c r="Q122" s="10">
        <v>6805.7427291706499</v>
      </c>
      <c r="R122" s="10">
        <v>501.40680065785602</v>
      </c>
      <c r="S122" s="11">
        <v>81.984154943439805</v>
      </c>
      <c r="T122" s="11">
        <v>91.4571395993582</v>
      </c>
      <c r="U122" s="10">
        <v>14626.657275192902</v>
      </c>
      <c r="V122" s="10">
        <v>1210.739999860931</v>
      </c>
      <c r="W122" s="11">
        <v>96.834677291335296</v>
      </c>
      <c r="X122" s="11">
        <v>131.679289503966</v>
      </c>
      <c r="Y122" s="10">
        <v>5800.6754958086913</v>
      </c>
      <c r="Z122" s="10">
        <v>630.55986750874649</v>
      </c>
      <c r="AA122" s="11">
        <v>113.74270121647901</v>
      </c>
      <c r="AB122" s="11">
        <f>AA122*1.07</f>
        <v>121.70469030163254</v>
      </c>
      <c r="AC122" s="10">
        <v>7327.1690473372937</v>
      </c>
      <c r="AD122" s="10">
        <v>796.49667474789021</v>
      </c>
      <c r="AE122" s="11">
        <v>86.896238373444803</v>
      </c>
      <c r="AF122" s="11">
        <v>131.15450943197101</v>
      </c>
      <c r="AG122" s="10">
        <v>6037.12732336726</v>
      </c>
      <c r="AH122" s="10">
        <v>481.44590983923899</v>
      </c>
      <c r="AI122" s="11">
        <v>87.218913392809895</v>
      </c>
      <c r="AJ122" s="11">
        <v>114.652878634193</v>
      </c>
      <c r="AL122" s="17">
        <v>172.622572866437</v>
      </c>
    </row>
    <row r="123" spans="2:38" x14ac:dyDescent="0.3">
      <c r="B123" s="8">
        <v>119</v>
      </c>
      <c r="C123" s="9">
        <v>253.94781000453099</v>
      </c>
      <c r="D123" s="9">
        <v>149.336138207581</v>
      </c>
      <c r="E123" s="9">
        <v>3.9005290135063899</v>
      </c>
      <c r="F123" s="10">
        <v>206668.10293447899</v>
      </c>
      <c r="G123" s="10">
        <v>665.96784816599495</v>
      </c>
      <c r="H123" s="11">
        <v>4.6029259244264802</v>
      </c>
      <c r="I123" s="10">
        <v>773.45250397102802</v>
      </c>
      <c r="J123" s="11">
        <v>2.2072923338775898</v>
      </c>
      <c r="K123" s="12">
        <v>0.71374079366283805</v>
      </c>
      <c r="L123" s="13">
        <v>2.5611818699506801E-5</v>
      </c>
      <c r="M123" s="14">
        <v>1.5386333659569699E-4</v>
      </c>
      <c r="N123" s="14">
        <v>2.89136736210185E-4</v>
      </c>
      <c r="O123" s="20">
        <v>5.4604781441664002E-2</v>
      </c>
      <c r="P123" s="20">
        <v>1.5713037937769701E-2</v>
      </c>
      <c r="Q123" s="10">
        <v>3422.03945617417</v>
      </c>
      <c r="R123" s="10">
        <v>465.42618395757302</v>
      </c>
      <c r="S123" s="11">
        <v>72.812825629913206</v>
      </c>
      <c r="T123" s="11">
        <v>107.00062771092</v>
      </c>
      <c r="U123" s="10">
        <v>9591.3674719795636</v>
      </c>
      <c r="V123" s="10">
        <v>851.37215572503828</v>
      </c>
      <c r="W123" s="11">
        <v>83.472280633184198</v>
      </c>
      <c r="X123" s="11">
        <v>113.45797070100301</v>
      </c>
      <c r="Y123" s="10">
        <v>7823.3057146829033</v>
      </c>
      <c r="Z123" s="10">
        <v>582.84591981144365</v>
      </c>
      <c r="AA123" s="11">
        <v>120.51434839039</v>
      </c>
      <c r="AB123" s="11">
        <v>160.542384770724</v>
      </c>
      <c r="AC123" s="10">
        <v>9882.070376441563</v>
      </c>
      <c r="AD123" s="10">
        <v>736.22642502498138</v>
      </c>
      <c r="AE123" s="11">
        <v>89.463922175697505</v>
      </c>
      <c r="AF123" s="11">
        <v>105.067380906163</v>
      </c>
      <c r="AG123" s="10">
        <v>4337.6490925074804</v>
      </c>
      <c r="AH123" s="10">
        <v>386.09565398275203</v>
      </c>
      <c r="AI123" s="11">
        <v>94.287333319395898</v>
      </c>
      <c r="AJ123" s="11">
        <v>111.32287975128099</v>
      </c>
      <c r="AL123" s="17">
        <v>193.506269192324</v>
      </c>
    </row>
    <row r="124" spans="2:38" x14ac:dyDescent="0.3">
      <c r="B124" s="8">
        <v>120</v>
      </c>
      <c r="C124" s="9">
        <v>249.4036006346</v>
      </c>
      <c r="D124" s="9">
        <v>151.12883195339001</v>
      </c>
      <c r="E124" s="9">
        <v>3.94037166181222</v>
      </c>
      <c r="F124" s="10">
        <v>218137.548531737</v>
      </c>
      <c r="G124" s="10">
        <v>552.44127377630696</v>
      </c>
      <c r="H124" s="11">
        <v>6.8405697728614703</v>
      </c>
      <c r="I124" s="10">
        <v>874.95421941270399</v>
      </c>
      <c r="J124" s="11">
        <v>3.6558083441398899</v>
      </c>
      <c r="K124" s="12">
        <v>0.52735879905929695</v>
      </c>
      <c r="L124" s="13">
        <v>1.39927340838947E-3</v>
      </c>
      <c r="M124" s="14">
        <v>-4.2754265338946601E-4</v>
      </c>
      <c r="N124" s="14">
        <v>3.9129054286818501E-4</v>
      </c>
      <c r="O124" s="20">
        <v>7.4796618973681506E-2</v>
      </c>
      <c r="P124" s="20">
        <v>3.4571794604485499E-2</v>
      </c>
      <c r="Q124" s="10">
        <v>4785.4652212446599</v>
      </c>
      <c r="R124" s="10">
        <v>449.24681518129</v>
      </c>
      <c r="S124" s="11">
        <v>99.503547289155307</v>
      </c>
      <c r="T124" s="11">
        <f>1.05*S124</f>
        <v>104.47872465361307</v>
      </c>
      <c r="U124" s="10">
        <v>8666.8201444250462</v>
      </c>
      <c r="V124" s="10">
        <v>890.02118335665261</v>
      </c>
      <c r="W124" s="11">
        <v>79.629474103095603</v>
      </c>
      <c r="X124" s="11">
        <v>116.660989513998</v>
      </c>
      <c r="Y124" s="10">
        <v>6083.0758068528385</v>
      </c>
      <c r="Z124" s="10">
        <v>636.3595398230384</v>
      </c>
      <c r="AA124" s="11">
        <v>72.235418656457497</v>
      </c>
      <c r="AB124" s="11">
        <v>138.83465606338399</v>
      </c>
      <c r="AC124" s="10">
        <v>7683.8852297088488</v>
      </c>
      <c r="AD124" s="10">
        <v>803.82257661857477</v>
      </c>
      <c r="AE124" s="11">
        <v>96.096933012523806</v>
      </c>
      <c r="AF124" s="11">
        <v>128.00461997805999</v>
      </c>
      <c r="AG124" s="10">
        <v>6074.2213406340597</v>
      </c>
      <c r="AH124" s="10">
        <v>599.25510249995602</v>
      </c>
      <c r="AI124" s="11">
        <v>93.890332357724702</v>
      </c>
      <c r="AJ124" s="11">
        <v>120.326443741953</v>
      </c>
      <c r="AL124" s="17">
        <v>163.181155638371</v>
      </c>
    </row>
    <row r="125" spans="2:38" x14ac:dyDescent="0.3">
      <c r="B125" s="8">
        <v>121</v>
      </c>
      <c r="C125" s="9">
        <v>254.11078804892</v>
      </c>
      <c r="D125" s="9">
        <v>150.29150732104699</v>
      </c>
      <c r="E125" s="9">
        <v>3.8862929773147101</v>
      </c>
      <c r="F125" s="10">
        <v>209142.369723437</v>
      </c>
      <c r="G125" s="10">
        <v>700.98191363438798</v>
      </c>
      <c r="H125" s="11">
        <v>7.8918480043120498</v>
      </c>
      <c r="I125" s="10">
        <f>1.07*G125</f>
        <v>750.05064758879519</v>
      </c>
      <c r="J125" s="11">
        <v>3.5460497326931302</v>
      </c>
      <c r="K125" s="12">
        <v>0.96649094736907104</v>
      </c>
      <c r="L125" s="13">
        <v>-1.0881762526803399E-3</v>
      </c>
      <c r="M125" s="14">
        <v>-3.8216171253836501E-4</v>
      </c>
      <c r="N125" s="14">
        <v>-1.9129313715305501E-4</v>
      </c>
      <c r="O125" s="20">
        <v>1.2712435569605499E-2</v>
      </c>
      <c r="P125" s="20">
        <v>7.4653081755246403E-2</v>
      </c>
      <c r="Q125" s="10">
        <v>5713.0222878663399</v>
      </c>
      <c r="R125" s="10">
        <v>472.645790672011</v>
      </c>
      <c r="S125" s="11">
        <v>79.642685652832697</v>
      </c>
      <c r="T125" s="11">
        <v>88.103082150357196</v>
      </c>
      <c r="U125" s="10">
        <v>6748.0084550764223</v>
      </c>
      <c r="V125" s="10">
        <v>777.75965278705462</v>
      </c>
      <c r="W125" s="11">
        <v>92.555885288942704</v>
      </c>
      <c r="X125" s="11">
        <v>128.234434760662</v>
      </c>
      <c r="Y125" s="10">
        <v>3631.4442665913957</v>
      </c>
      <c r="Z125" s="10">
        <v>650.25252509600011</v>
      </c>
      <c r="AA125" s="11">
        <v>93.813741197943898</v>
      </c>
      <c r="AB125" s="11">
        <v>154.68004452633301</v>
      </c>
      <c r="AC125" s="10">
        <v>4587.0874946417625</v>
      </c>
      <c r="AD125" s="10">
        <v>821.37161064757913</v>
      </c>
      <c r="AE125" s="11">
        <v>80.688397114236395</v>
      </c>
      <c r="AF125" s="11">
        <v>97.103632913846596</v>
      </c>
      <c r="AG125" s="10">
        <v>5941.0074576764</v>
      </c>
      <c r="AH125" s="10">
        <v>551.45383178822999</v>
      </c>
      <c r="AI125" s="11">
        <v>84.451839539152701</v>
      </c>
      <c r="AJ125" s="11">
        <v>121.891080834222</v>
      </c>
      <c r="AL125" s="17">
        <v>187.94203784286299</v>
      </c>
    </row>
    <row r="126" spans="2:38" x14ac:dyDescent="0.3">
      <c r="B126" s="8">
        <v>122</v>
      </c>
      <c r="C126" s="9">
        <v>246.52228834506801</v>
      </c>
      <c r="D126" s="9">
        <v>151.80012817556701</v>
      </c>
      <c r="E126" s="9">
        <v>3.6667672834546599</v>
      </c>
      <c r="F126" s="10">
        <v>217321.65333978299</v>
      </c>
      <c r="G126" s="10">
        <v>597.653446288954</v>
      </c>
      <c r="H126" s="11">
        <v>4.8592945948116402</v>
      </c>
      <c r="I126" s="10">
        <v>795.30796250788501</v>
      </c>
      <c r="J126" s="11">
        <v>2.9160876381068701</v>
      </c>
      <c r="K126" s="12">
        <v>0.85237062335928304</v>
      </c>
      <c r="L126" s="13">
        <v>-1.3272297025641801E-3</v>
      </c>
      <c r="M126" s="14">
        <v>-5.5205748604986995E-4</v>
      </c>
      <c r="N126" s="14">
        <v>-1.01458451942627E-4</v>
      </c>
      <c r="O126" s="20">
        <v>1.96986525196787E-2</v>
      </c>
      <c r="P126" s="20">
        <v>0.104600215911146</v>
      </c>
      <c r="Q126" s="10">
        <v>5736.7949650517703</v>
      </c>
      <c r="R126" s="10">
        <v>680.31850817404302</v>
      </c>
      <c r="S126" s="11">
        <v>96.257377452471502</v>
      </c>
      <c r="T126" s="11">
        <v>109.192162596614</v>
      </c>
      <c r="U126" s="10">
        <v>5929.7029424572829</v>
      </c>
      <c r="V126" s="10">
        <v>884.47939237149546</v>
      </c>
      <c r="W126" s="11">
        <v>70.616433273260895</v>
      </c>
      <c r="X126" s="11">
        <v>112.05107709101399</v>
      </c>
      <c r="Y126" s="10">
        <v>4866.0499492506942</v>
      </c>
      <c r="Z126" s="10">
        <v>812.90725613381153</v>
      </c>
      <c r="AA126" s="11">
        <v>87.415894312793895</v>
      </c>
      <c r="AB126" s="11">
        <v>122.099435749438</v>
      </c>
      <c r="AC126" s="10">
        <v>6146.589409579824</v>
      </c>
      <c r="AD126" s="10">
        <v>1026.8302182742882</v>
      </c>
      <c r="AE126" s="11">
        <v>83.133001644548798</v>
      </c>
      <c r="AF126" s="11">
        <v>114.44531033647699</v>
      </c>
      <c r="AG126" s="10">
        <v>2788.8811388127701</v>
      </c>
      <c r="AH126" s="10">
        <v>489.283308959419</v>
      </c>
      <c r="AI126" s="11">
        <v>92.078882111901507</v>
      </c>
      <c r="AJ126" s="11">
        <v>148.482596242319</v>
      </c>
      <c r="AL126" s="17">
        <v>165.36489210120101</v>
      </c>
    </row>
    <row r="127" spans="2:38" x14ac:dyDescent="0.3">
      <c r="B127" s="8">
        <v>123</v>
      </c>
      <c r="C127" s="9">
        <v>256.57337819214803</v>
      </c>
      <c r="D127" s="9">
        <v>151.96355145459199</v>
      </c>
      <c r="E127" s="9">
        <v>4.06260601395861</v>
      </c>
      <c r="F127" s="10">
        <v>209396.07506107699</v>
      </c>
      <c r="G127" s="10">
        <v>637.41131847634006</v>
      </c>
      <c r="H127" s="11">
        <v>6.6981737750531201</v>
      </c>
      <c r="I127" s="10">
        <v>765.63330061319198</v>
      </c>
      <c r="J127" s="11">
        <v>5.7353651062741102</v>
      </c>
      <c r="K127" s="12">
        <v>0.78</v>
      </c>
      <c r="L127" s="13">
        <v>-4.0686194355299904E-3</v>
      </c>
      <c r="M127" s="14">
        <v>4.7693940853590802E-4</v>
      </c>
      <c r="N127" s="14">
        <v>-8.7892306015113604E-5</v>
      </c>
      <c r="O127" s="20">
        <v>4.6039623930853597E-2</v>
      </c>
      <c r="P127" s="20">
        <v>6.6067396950425197E-2</v>
      </c>
      <c r="Q127" s="10">
        <v>6300.8120599466702</v>
      </c>
      <c r="R127" s="10">
        <v>545.41847708932505</v>
      </c>
      <c r="S127" s="11">
        <v>95.247061194009405</v>
      </c>
      <c r="T127" s="11">
        <v>133.032638500877</v>
      </c>
      <c r="U127" s="10">
        <v>9875.2920430287268</v>
      </c>
      <c r="V127" s="10">
        <v>1013.4900296453291</v>
      </c>
      <c r="W127" s="11">
        <v>88.085968634633105</v>
      </c>
      <c r="X127" s="11">
        <v>169.460152956369</v>
      </c>
      <c r="Y127" s="10">
        <v>5585.7592959400217</v>
      </c>
      <c r="Z127" s="10">
        <v>543.86108170346517</v>
      </c>
      <c r="AA127" s="11">
        <v>105.008349227115</v>
      </c>
      <c r="AB127" s="11">
        <v>152.48047186024601</v>
      </c>
      <c r="AC127" s="10">
        <v>7055.695952766343</v>
      </c>
      <c r="AD127" s="10">
        <v>686.98241899385073</v>
      </c>
      <c r="AE127" s="11">
        <v>98.676690631301597</v>
      </c>
      <c r="AF127" s="11">
        <v>136.504227818755</v>
      </c>
      <c r="AG127" s="10">
        <v>3715.45758166835</v>
      </c>
      <c r="AH127" s="10">
        <v>680.24511248022998</v>
      </c>
      <c r="AI127" s="11">
        <v>94.157371796217006</v>
      </c>
      <c r="AJ127" s="11">
        <v>104.643792780044</v>
      </c>
      <c r="AL127" s="17">
        <v>212.39781613845199</v>
      </c>
    </row>
    <row r="128" spans="2:38" x14ac:dyDescent="0.3">
      <c r="B128" s="8">
        <v>124</v>
      </c>
      <c r="C128" s="9">
        <v>254.58703127436601</v>
      </c>
      <c r="D128" s="9">
        <v>150.68513762507399</v>
      </c>
      <c r="E128" s="9">
        <v>4.0517895509442301</v>
      </c>
      <c r="F128" s="10">
        <v>205396.94067998999</v>
      </c>
      <c r="G128" s="10">
        <v>528.02451185965197</v>
      </c>
      <c r="H128" s="11">
        <v>5.7046492060168097</v>
      </c>
      <c r="I128" s="10">
        <v>785.58055486762498</v>
      </c>
      <c r="J128" s="11">
        <v>3.9279971362038602</v>
      </c>
      <c r="K128" s="12">
        <v>0.96</v>
      </c>
      <c r="L128" s="13">
        <v>2.1050549145784901E-3</v>
      </c>
      <c r="M128" s="14">
        <v>-3.6817248229926303E-4</v>
      </c>
      <c r="N128" s="14">
        <v>8.5354026977734799E-4</v>
      </c>
      <c r="O128" s="20">
        <v>5.8558315830284403E-2</v>
      </c>
      <c r="P128" s="20">
        <v>1.19660249944644E-2</v>
      </c>
      <c r="Q128" s="10">
        <v>5475.4628614834301</v>
      </c>
      <c r="R128" s="10">
        <v>487.29550900048099</v>
      </c>
      <c r="S128" s="11">
        <v>87.615763184028495</v>
      </c>
      <c r="T128" s="11">
        <f>1.05*S128</f>
        <v>91.996551343229925</v>
      </c>
      <c r="U128" s="10">
        <v>7395.6520726679619</v>
      </c>
      <c r="V128" s="10">
        <v>876.97002444751627</v>
      </c>
      <c r="W128" s="11">
        <v>81.534267196095499</v>
      </c>
      <c r="X128" s="11">
        <v>127.815601338268</v>
      </c>
      <c r="Y128" s="10">
        <v>9971.2939025129308</v>
      </c>
      <c r="Z128" s="10">
        <v>694.47056411887877</v>
      </c>
      <c r="AA128" s="11">
        <v>94.152489803255193</v>
      </c>
      <c r="AB128" s="11">
        <v>127.87211956479101</v>
      </c>
      <c r="AC128" s="10">
        <v>12595.318613700545</v>
      </c>
      <c r="AD128" s="10">
        <v>877.22597572911002</v>
      </c>
      <c r="AE128" s="11">
        <v>80.831355191552902</v>
      </c>
      <c r="AF128" s="11">
        <v>91.941319823417601</v>
      </c>
      <c r="AG128" s="10">
        <v>8154.8985971471402</v>
      </c>
      <c r="AH128" s="10">
        <v>561.12922950567702</v>
      </c>
      <c r="AI128" s="11">
        <v>95.880091095703804</v>
      </c>
      <c r="AJ128" s="11">
        <f>1.05*AI128</f>
        <v>100.67409565048899</v>
      </c>
      <c r="AL128" s="17">
        <v>179.51813471781099</v>
      </c>
    </row>
    <row r="129" spans="2:38" x14ac:dyDescent="0.3">
      <c r="B129" s="8">
        <v>125</v>
      </c>
      <c r="C129" s="9">
        <v>250.30607437915799</v>
      </c>
      <c r="D129" s="9">
        <v>148.96060698737</v>
      </c>
      <c r="E129" s="9">
        <v>3.8376578842998001</v>
      </c>
      <c r="F129" s="10">
        <v>195273.931345833</v>
      </c>
      <c r="G129" s="10">
        <v>535.90251344574199</v>
      </c>
      <c r="H129" s="11">
        <v>3.2054727332893602</v>
      </c>
      <c r="I129" s="10">
        <v>805.473513658348</v>
      </c>
      <c r="J129" s="11">
        <v>4.5874688352819</v>
      </c>
      <c r="K129" s="12">
        <v>0.64876631602568402</v>
      </c>
      <c r="L129" s="13">
        <v>-4.5857257328511899E-6</v>
      </c>
      <c r="M129" s="14">
        <v>-1.97042010586456E-4</v>
      </c>
      <c r="N129" s="14">
        <v>-3.2253516628794499E-4</v>
      </c>
      <c r="O129" s="20">
        <v>2.91606643900113E-2</v>
      </c>
      <c r="P129" s="20">
        <v>2.88701500453716E-2</v>
      </c>
      <c r="Q129" s="10">
        <v>4945.5250377520897</v>
      </c>
      <c r="R129" s="10">
        <v>577.68942013375795</v>
      </c>
      <c r="S129" s="11">
        <v>86.816791535891795</v>
      </c>
      <c r="T129" s="11">
        <v>127.101316740096</v>
      </c>
      <c r="U129" s="10">
        <v>9348.4774970094277</v>
      </c>
      <c r="V129" s="10">
        <v>1106.6250186343964</v>
      </c>
      <c r="W129" s="11">
        <v>89.774156122425396</v>
      </c>
      <c r="X129" s="11">
        <v>161.99983588956999</v>
      </c>
      <c r="Y129" s="10">
        <v>5157.8283288501007</v>
      </c>
      <c r="Z129" s="10">
        <v>617.67705913094881</v>
      </c>
      <c r="AA129" s="11">
        <v>100.04516167854899</v>
      </c>
      <c r="AB129" s="11">
        <v>107.62689262932599</v>
      </c>
      <c r="AC129" s="10">
        <v>6515.1515732843372</v>
      </c>
      <c r="AD129" s="10">
        <v>780.2236536390933</v>
      </c>
      <c r="AE129" s="11">
        <v>108.975853339414</v>
      </c>
      <c r="AF129" s="11">
        <v>145.422848440324</v>
      </c>
      <c r="AG129" s="10">
        <v>5399.03608979009</v>
      </c>
      <c r="AH129" s="10">
        <v>465.46402976414203</v>
      </c>
      <c r="AI129" s="11">
        <v>73.757582975573897</v>
      </c>
      <c r="AJ129" s="11">
        <v>91.091944426005597</v>
      </c>
      <c r="AL129" s="17">
        <v>142.33037554079499</v>
      </c>
    </row>
    <row r="130" spans="2:38" x14ac:dyDescent="0.3">
      <c r="B130" s="8">
        <v>126</v>
      </c>
      <c r="C130" s="9">
        <v>245.80124230638501</v>
      </c>
      <c r="D130" s="9">
        <v>150.586782763261</v>
      </c>
      <c r="E130" s="9">
        <v>3.8968924018851601</v>
      </c>
      <c r="F130" s="10">
        <v>200679.386645177</v>
      </c>
      <c r="G130" s="10">
        <v>563.60885789276097</v>
      </c>
      <c r="H130" s="11">
        <v>8.0917451598277701</v>
      </c>
      <c r="I130" s="10">
        <v>788.52157673972602</v>
      </c>
      <c r="J130" s="11">
        <v>8.8987297820542093</v>
      </c>
      <c r="K130" s="12">
        <v>0.94212558108237299</v>
      </c>
      <c r="L130" s="13">
        <v>-1.8086543846626199E-3</v>
      </c>
      <c r="M130" s="14">
        <v>-9.9893584334822093E-5</v>
      </c>
      <c r="N130" s="14">
        <v>-2.7710636198107001E-4</v>
      </c>
      <c r="O130" s="20">
        <v>2.3163094269023202E-2</v>
      </c>
      <c r="P130" s="20">
        <v>2.5074017265602901E-2</v>
      </c>
      <c r="Q130" s="10">
        <v>3284.5007764892198</v>
      </c>
      <c r="R130" s="10">
        <v>495.46235268044097</v>
      </c>
      <c r="S130" s="11">
        <v>82.162144828846394</v>
      </c>
      <c r="T130" s="11">
        <v>104.778534591786</v>
      </c>
      <c r="U130" s="10">
        <v>6275.5674233737664</v>
      </c>
      <c r="V130" s="10">
        <v>841.81734867707996</v>
      </c>
      <c r="W130" s="11">
        <v>89.998869472581504</v>
      </c>
      <c r="X130" s="11">
        <v>133.851201012551</v>
      </c>
      <c r="Y130" s="10">
        <v>5117.3186756778168</v>
      </c>
      <c r="Z130" s="10">
        <v>720.58529734459489</v>
      </c>
      <c r="AA130" s="11">
        <v>96.909160333023493</v>
      </c>
      <c r="AB130" s="11">
        <v>123.870109688573</v>
      </c>
      <c r="AC130" s="10">
        <v>6463.9814850667153</v>
      </c>
      <c r="AD130" s="10">
        <v>910.21300717211989</v>
      </c>
      <c r="AE130" s="11">
        <v>76.275935536519796</v>
      </c>
      <c r="AF130" s="11">
        <v>145.27389808138599</v>
      </c>
      <c r="AG130" s="10">
        <v>3724.6841946106701</v>
      </c>
      <c r="AH130" s="10">
        <v>379.27146412386497</v>
      </c>
      <c r="AI130" s="11">
        <v>89.324878305687207</v>
      </c>
      <c r="AJ130" s="11">
        <v>152.67019473512599</v>
      </c>
      <c r="AL130" s="17">
        <v>159.84956846256199</v>
      </c>
    </row>
    <row r="131" spans="2:38" x14ac:dyDescent="0.3">
      <c r="B131" s="8">
        <v>127</v>
      </c>
      <c r="C131" s="9">
        <v>252.24633812767999</v>
      </c>
      <c r="D131" s="9">
        <v>151.02275601734499</v>
      </c>
      <c r="E131" s="9">
        <v>3.7388983752844598</v>
      </c>
      <c r="F131" s="10">
        <v>215159.78008035501</v>
      </c>
      <c r="G131" s="10">
        <v>557.87521572127002</v>
      </c>
      <c r="H131" s="11">
        <v>2.9462742074877002</v>
      </c>
      <c r="I131" s="10">
        <v>711.85866380015295</v>
      </c>
      <c r="J131" s="11">
        <v>5.7154981926032704</v>
      </c>
      <c r="K131" s="12">
        <v>0.93591844763812804</v>
      </c>
      <c r="L131" s="13">
        <v>2.3926356624504501E-3</v>
      </c>
      <c r="M131" s="14">
        <v>-2.5045087218641298E-4</v>
      </c>
      <c r="N131" s="14">
        <v>-5.8933052242583198E-5</v>
      </c>
      <c r="O131" s="20">
        <v>3.7672791991769199E-2</v>
      </c>
      <c r="P131" s="20">
        <v>2.9236260018320699E-2</v>
      </c>
      <c r="Q131" s="10">
        <v>4591.4353825849503</v>
      </c>
      <c r="R131" s="10">
        <v>511.14490346005499</v>
      </c>
      <c r="S131" s="11">
        <v>99.332144171538104</v>
      </c>
      <c r="T131" s="11">
        <f>1.05*S131</f>
        <v>104.29875138011501</v>
      </c>
      <c r="U131" s="10">
        <v>7488.3098856634451</v>
      </c>
      <c r="V131" s="10">
        <v>1063.7916680629965</v>
      </c>
      <c r="W131" s="11">
        <v>90.831389520027599</v>
      </c>
      <c r="X131" s="11">
        <v>129.20622309146299</v>
      </c>
      <c r="Y131" s="10">
        <v>3824.5134039725217</v>
      </c>
      <c r="Z131" s="10">
        <v>744.03979140918432</v>
      </c>
      <c r="AA131" s="11">
        <v>84.217195232893104</v>
      </c>
      <c r="AB131" s="11">
        <v>132.142367867442</v>
      </c>
      <c r="AC131" s="10">
        <v>4830.9642997547644</v>
      </c>
      <c r="AD131" s="10">
        <v>939.83973651686449</v>
      </c>
      <c r="AE131" s="11">
        <v>87.031425125980405</v>
      </c>
      <c r="AF131" s="11">
        <v>122.54354173931701</v>
      </c>
      <c r="AG131" s="10">
        <v>3338.9336558513</v>
      </c>
      <c r="AH131" s="10">
        <v>621.95660306340301</v>
      </c>
      <c r="AI131" s="11">
        <v>80.525463606403406</v>
      </c>
      <c r="AJ131" s="11">
        <v>89.744315766923904</v>
      </c>
      <c r="AL131" s="17">
        <v>151.16251060841</v>
      </c>
    </row>
    <row r="132" spans="2:38" x14ac:dyDescent="0.3">
      <c r="B132" s="8">
        <v>128</v>
      </c>
      <c r="C132" s="9">
        <v>251.538380411584</v>
      </c>
      <c r="D132" s="9">
        <v>148.95371644263801</v>
      </c>
      <c r="E132" s="9">
        <v>3.9985649055041201</v>
      </c>
      <c r="F132" s="10">
        <v>215641.47536554001</v>
      </c>
      <c r="G132" s="10">
        <v>497.54961303093302</v>
      </c>
      <c r="H132" s="11">
        <v>4.5000330603782501</v>
      </c>
      <c r="I132" s="10">
        <v>843.64115914466299</v>
      </c>
      <c r="J132" s="11">
        <v>2.6204736978637602</v>
      </c>
      <c r="K132" s="12">
        <v>0.892954730504119</v>
      </c>
      <c r="L132" s="13">
        <v>-2.2195945447167401E-3</v>
      </c>
      <c r="M132" s="14">
        <v>-3.7779632888681498E-4</v>
      </c>
      <c r="N132" s="14">
        <v>-1.2169713018081599E-4</v>
      </c>
      <c r="O132" s="20">
        <v>1.11801513466498E-2</v>
      </c>
      <c r="P132" s="20">
        <v>7.0468974775747803E-2</v>
      </c>
      <c r="Q132" s="10">
        <v>4751.2098163064302</v>
      </c>
      <c r="R132" s="10">
        <v>541.48695471652002</v>
      </c>
      <c r="S132" s="11">
        <v>90.789777295879205</v>
      </c>
      <c r="T132" s="11">
        <v>120.920103624877</v>
      </c>
      <c r="U132" s="10">
        <v>12565.755248888045</v>
      </c>
      <c r="V132" s="10">
        <v>868.40595906824444</v>
      </c>
      <c r="W132" s="11">
        <v>79.559171209131904</v>
      </c>
      <c r="X132" s="11">
        <v>118.48621135046299</v>
      </c>
      <c r="Y132" s="10">
        <v>5220.14239390075</v>
      </c>
      <c r="Z132" s="10">
        <v>754.74360926246482</v>
      </c>
      <c r="AA132" s="11">
        <v>103.09882019826</v>
      </c>
      <c r="AB132" s="11">
        <v>152.818432015475</v>
      </c>
      <c r="AC132" s="10">
        <v>6593.86407650621</v>
      </c>
      <c r="AD132" s="10">
        <v>953.36034854206082</v>
      </c>
      <c r="AE132" s="11">
        <v>79.317628160693502</v>
      </c>
      <c r="AF132" s="11">
        <v>118.94281502013899</v>
      </c>
      <c r="AG132" s="10">
        <v>5685.425815345</v>
      </c>
      <c r="AH132" s="10">
        <v>528.267690432893</v>
      </c>
      <c r="AI132" s="11">
        <v>96.154919546584097</v>
      </c>
      <c r="AJ132" s="11">
        <v>112.12977146165601</v>
      </c>
      <c r="AL132" s="17">
        <v>145.56318481954</v>
      </c>
    </row>
    <row r="133" spans="2:38" x14ac:dyDescent="0.3">
      <c r="B133" s="8">
        <v>129</v>
      </c>
      <c r="C133" s="9">
        <v>244.234579667433</v>
      </c>
      <c r="D133" s="9">
        <v>153.22067649687301</v>
      </c>
      <c r="E133" s="9">
        <v>4.1505590431669299</v>
      </c>
      <c r="F133" s="10">
        <v>209550.10442629101</v>
      </c>
      <c r="G133" s="10">
        <v>478.863254426673</v>
      </c>
      <c r="H133" s="11">
        <v>6.1929979748224797</v>
      </c>
      <c r="I133" s="10">
        <v>734.247739279793</v>
      </c>
      <c r="J133" s="11">
        <v>7.1984497564247398</v>
      </c>
      <c r="K133" s="12">
        <v>0.56999999999999995</v>
      </c>
      <c r="L133" s="13">
        <v>8.7644181188361995E-4</v>
      </c>
      <c r="M133" s="14">
        <v>8.0803119727660105E-4</v>
      </c>
      <c r="N133" s="14">
        <v>-1.5036228217111999E-4</v>
      </c>
      <c r="O133" s="20">
        <v>1.3631168419407501E-2</v>
      </c>
      <c r="P133" s="20">
        <v>2.3116905035746999E-2</v>
      </c>
      <c r="Q133" s="10">
        <v>5561.4216382204804</v>
      </c>
      <c r="R133" s="10">
        <v>446.36101170214999</v>
      </c>
      <c r="S133" s="11">
        <v>101.852958225279</v>
      </c>
      <c r="T133" s="11">
        <v>138.493705208085</v>
      </c>
      <c r="U133" s="10">
        <v>9030.6576830544527</v>
      </c>
      <c r="V133" s="10">
        <v>1138.4990759568682</v>
      </c>
      <c r="W133" s="11">
        <v>84.916993797081105</v>
      </c>
      <c r="X133" s="11">
        <v>118.114508280539</v>
      </c>
      <c r="Y133" s="10">
        <v>6213.1529528914525</v>
      </c>
      <c r="Z133" s="10">
        <v>703.78865142963514</v>
      </c>
      <c r="AA133" s="11">
        <v>92.751706163735406</v>
      </c>
      <c r="AB133" s="11">
        <v>151.952594747722</v>
      </c>
      <c r="AC133" s="10">
        <v>7848.1932036523604</v>
      </c>
      <c r="AD133" s="10">
        <v>888.99619127953918</v>
      </c>
      <c r="AE133" s="11">
        <v>91.932407456271505</v>
      </c>
      <c r="AF133" s="11">
        <v>150.27648004218099</v>
      </c>
      <c r="AG133" s="10">
        <v>5357.3604777067003</v>
      </c>
      <c r="AH133" s="10">
        <v>500.89666040543801</v>
      </c>
      <c r="AI133" s="11">
        <v>96.799102690389901</v>
      </c>
      <c r="AJ133" s="11">
        <v>124.58875242955</v>
      </c>
      <c r="AL133" s="17">
        <v>166.61218044576401</v>
      </c>
    </row>
    <row r="134" spans="2:38" x14ac:dyDescent="0.3">
      <c r="B134" s="8">
        <v>130</v>
      </c>
      <c r="C134" s="9">
        <v>247.78653494312999</v>
      </c>
      <c r="D134" s="9">
        <v>150.95962659562099</v>
      </c>
      <c r="E134" s="9">
        <v>3.9680401278929902</v>
      </c>
      <c r="F134" s="10">
        <v>207882.70815054301</v>
      </c>
      <c r="G134" s="10">
        <v>553.58496322520602</v>
      </c>
      <c r="H134" s="11">
        <v>9.1449257192276807</v>
      </c>
      <c r="I134" s="10">
        <v>673.125877221309</v>
      </c>
      <c r="J134" s="11">
        <v>3.77567630942676</v>
      </c>
      <c r="K134" s="12">
        <v>0.48</v>
      </c>
      <c r="L134" s="13">
        <v>1.51717066481207E-3</v>
      </c>
      <c r="M134" s="14">
        <v>1.49135686279098E-3</v>
      </c>
      <c r="N134" s="14">
        <v>-2.1198079084254999E-4</v>
      </c>
      <c r="O134" s="20">
        <v>7.2429118649282795E-2</v>
      </c>
      <c r="P134" s="20">
        <v>3.4773275924185297E-2</v>
      </c>
      <c r="Q134" s="10">
        <v>4882.32783853602</v>
      </c>
      <c r="R134" s="10">
        <v>475.75754542393298</v>
      </c>
      <c r="S134" s="11">
        <v>96.546384863872404</v>
      </c>
      <c r="T134" s="11">
        <v>112.709938252828</v>
      </c>
      <c r="U134" s="10">
        <v>12354.595552698464</v>
      </c>
      <c r="V134" s="10">
        <v>906.004263082639</v>
      </c>
      <c r="W134" s="11">
        <v>74.772705995927595</v>
      </c>
      <c r="X134" s="11">
        <v>169.842171898532</v>
      </c>
      <c r="Y134" s="10">
        <v>13329.034754607799</v>
      </c>
      <c r="Z134" s="10">
        <v>614.9821483564416</v>
      </c>
      <c r="AA134" s="11">
        <v>95.115139566587004</v>
      </c>
      <c r="AB134" s="11">
        <v>110.513325731291</v>
      </c>
      <c r="AC134" s="10">
        <v>16836.675479504589</v>
      </c>
      <c r="AD134" s="10">
        <v>776.81955581866305</v>
      </c>
      <c r="AE134" s="11">
        <v>89.320326874950197</v>
      </c>
      <c r="AF134" s="11">
        <v>140.87537363149499</v>
      </c>
      <c r="AG134" s="10">
        <v>4272.6264415407804</v>
      </c>
      <c r="AH134" s="10">
        <v>387.20281795766698</v>
      </c>
      <c r="AI134" s="11">
        <v>84.016851142182603</v>
      </c>
      <c r="AJ134" s="11">
        <f>1.05*AI134</f>
        <v>88.217693699291743</v>
      </c>
      <c r="AL134" s="17">
        <v>170.28090181958501</v>
      </c>
    </row>
    <row r="135" spans="2:38" x14ac:dyDescent="0.3">
      <c r="B135" s="8">
        <v>131</v>
      </c>
      <c r="C135" s="9">
        <v>252.161421429321</v>
      </c>
      <c r="D135" s="9">
        <v>151.490342594894</v>
      </c>
      <c r="E135" s="9">
        <v>3.9126534783991702</v>
      </c>
      <c r="F135" s="10">
        <v>199870.41275736201</v>
      </c>
      <c r="G135" s="10">
        <v>518.42089450680305</v>
      </c>
      <c r="H135" s="11">
        <v>7.2167508849975999</v>
      </c>
      <c r="I135" s="10">
        <v>785.73519156885197</v>
      </c>
      <c r="J135" s="11">
        <v>4.7342081135526302</v>
      </c>
      <c r="K135" s="12">
        <v>0.68</v>
      </c>
      <c r="L135" s="13">
        <v>4.5699781073524701E-4</v>
      </c>
      <c r="M135" s="14">
        <v>3.0443716361261202E-4</v>
      </c>
      <c r="N135" s="14">
        <v>-1.5244427829430701E-4</v>
      </c>
      <c r="O135" s="20">
        <v>2.96856159090132E-2</v>
      </c>
      <c r="P135" s="20">
        <v>5.1377011354535401E-2</v>
      </c>
      <c r="Q135" s="10">
        <v>3801.4099694113202</v>
      </c>
      <c r="R135" s="10">
        <v>546.11632228080896</v>
      </c>
      <c r="S135" s="11">
        <v>98.568019873671503</v>
      </c>
      <c r="T135" s="11">
        <v>143.73314051929199</v>
      </c>
      <c r="U135" s="10">
        <v>7383.6955656306745</v>
      </c>
      <c r="V135" s="10">
        <v>958.36786868002901</v>
      </c>
      <c r="W135" s="11">
        <v>89.164908423247994</v>
      </c>
      <c r="X135" s="11">
        <v>156.34971337038701</v>
      </c>
      <c r="Y135" s="10">
        <v>10554.187575605438</v>
      </c>
      <c r="Z135" s="10">
        <v>672.95385688534611</v>
      </c>
      <c r="AA135" s="11">
        <v>102.242178101256</v>
      </c>
      <c r="AB135" s="11">
        <v>139.21921399035</v>
      </c>
      <c r="AC135" s="10">
        <v>13331.605358659501</v>
      </c>
      <c r="AD135" s="10">
        <v>850.04697711833194</v>
      </c>
      <c r="AE135" s="11">
        <v>103.24862732643101</v>
      </c>
      <c r="AF135" s="11">
        <v>159.211342127987</v>
      </c>
      <c r="AG135" s="10">
        <v>3625.7702526971402</v>
      </c>
      <c r="AH135" s="10">
        <v>416.83645869642498</v>
      </c>
      <c r="AI135" s="11">
        <v>107.44521243326101</v>
      </c>
      <c r="AJ135" s="11">
        <f>1.05*AI135</f>
        <v>112.81747305492406</v>
      </c>
      <c r="AL135" s="17">
        <v>152.94607360912599</v>
      </c>
    </row>
    <row r="136" spans="2:38" x14ac:dyDescent="0.3">
      <c r="B136" s="8">
        <v>132</v>
      </c>
      <c r="C136" s="9">
        <v>246.63226436711</v>
      </c>
      <c r="D136" s="9">
        <v>150.107188486658</v>
      </c>
      <c r="E136" s="9">
        <v>3.9783888339354299</v>
      </c>
      <c r="F136" s="10">
        <v>195492.773471786</v>
      </c>
      <c r="G136" s="10">
        <v>617.01231762368695</v>
      </c>
      <c r="H136" s="11">
        <v>8.9483356338450104</v>
      </c>
      <c r="I136" s="10">
        <v>813.57306385378399</v>
      </c>
      <c r="J136" s="11">
        <v>1.23746951730376</v>
      </c>
      <c r="K136" s="12">
        <v>0.94811381060322297</v>
      </c>
      <c r="L136" s="13">
        <v>1.7777943924659101E-3</v>
      </c>
      <c r="M136" s="14">
        <v>-2.8642665829623003E-4</v>
      </c>
      <c r="N136" s="14">
        <v>2.0476320387843801E-4</v>
      </c>
      <c r="O136" s="20">
        <v>5.1528351138121598E-2</v>
      </c>
      <c r="P136" s="20">
        <v>4.2486760627107503E-2</v>
      </c>
      <c r="Q136" s="10">
        <v>4688.0658557228198</v>
      </c>
      <c r="R136" s="10">
        <v>493.39812289615497</v>
      </c>
      <c r="S136" s="11">
        <v>92.2366839948386</v>
      </c>
      <c r="T136" s="11">
        <v>105.850556884947</v>
      </c>
      <c r="U136" s="10">
        <v>5288.1553251963896</v>
      </c>
      <c r="V136" s="10">
        <v>733.48958772224341</v>
      </c>
      <c r="W136" s="11">
        <v>84.539202960089995</v>
      </c>
      <c r="X136" s="11">
        <v>132.70714007972899</v>
      </c>
      <c r="Y136" s="10">
        <v>9803.1880602738001</v>
      </c>
      <c r="Z136" s="10">
        <v>770.357203560014</v>
      </c>
      <c r="AA136" s="11">
        <v>101.225636681602</v>
      </c>
      <c r="AB136" s="11">
        <v>127.183918064175</v>
      </c>
      <c r="AC136" s="10">
        <v>12382.974391924799</v>
      </c>
      <c r="AD136" s="10">
        <v>973.0827834442282</v>
      </c>
      <c r="AE136" s="11">
        <v>81.617717281949396</v>
      </c>
      <c r="AF136" s="11">
        <v>120.36552099229699</v>
      </c>
      <c r="AG136" s="10">
        <v>4995.5691104392999</v>
      </c>
      <c r="AH136" s="10">
        <v>574.63748858791803</v>
      </c>
      <c r="AI136" s="11">
        <v>84.227109247025396</v>
      </c>
      <c r="AJ136" s="11">
        <v>111.79171595833201</v>
      </c>
      <c r="AL136" s="17">
        <v>181.89741152146101</v>
      </c>
    </row>
    <row r="137" spans="2:38" x14ac:dyDescent="0.3">
      <c r="B137" s="8">
        <v>133</v>
      </c>
      <c r="C137" s="9">
        <v>247.110316657135</v>
      </c>
      <c r="D137" s="9">
        <v>148.44093632021301</v>
      </c>
      <c r="E137" s="9">
        <v>3.9636827381170301</v>
      </c>
      <c r="F137" s="10">
        <v>211986.68962906799</v>
      </c>
      <c r="G137" s="10">
        <v>678.26020772186905</v>
      </c>
      <c r="H137" s="11">
        <v>4.7130132431096801</v>
      </c>
      <c r="I137" s="10">
        <v>788.37155872205506</v>
      </c>
      <c r="J137" s="11">
        <v>9.4857606871877707</v>
      </c>
      <c r="K137" s="12">
        <v>0.97</v>
      </c>
      <c r="L137" s="13">
        <v>-9.41783311766019E-4</v>
      </c>
      <c r="M137" s="14">
        <v>-1.2889495088186701E-4</v>
      </c>
      <c r="N137" s="14">
        <v>2.0779190854272399E-4</v>
      </c>
      <c r="O137" s="20">
        <v>2.4224299083089099E-2</v>
      </c>
      <c r="P137" s="20">
        <v>6.4990635702996194E-2</v>
      </c>
      <c r="Q137" s="10">
        <v>2797.4204907643398</v>
      </c>
      <c r="R137" s="10">
        <v>528.03661829395605</v>
      </c>
      <c r="S137" s="11">
        <v>93.469881806396899</v>
      </c>
      <c r="T137" s="11">
        <v>131.29051393131999</v>
      </c>
      <c r="U137" s="10">
        <v>7321.9160527051672</v>
      </c>
      <c r="V137" s="10">
        <v>1070.5493052996546</v>
      </c>
      <c r="W137" s="11">
        <v>88.535822376229703</v>
      </c>
      <c r="X137" s="11">
        <v>154.34621364822701</v>
      </c>
      <c r="Y137" s="10">
        <v>4924.6845949196222</v>
      </c>
      <c r="Z137" s="10">
        <v>691.39672826579692</v>
      </c>
      <c r="AA137" s="11">
        <v>105.51682812918</v>
      </c>
      <c r="AB137" s="11">
        <v>135.12520675980801</v>
      </c>
      <c r="AC137" s="10">
        <v>6220.6542251616283</v>
      </c>
      <c r="AD137" s="10">
        <v>873.3432357041645</v>
      </c>
      <c r="AE137" s="11">
        <v>92.577866491600105</v>
      </c>
      <c r="AF137" s="11">
        <v>119.628371830712</v>
      </c>
      <c r="AG137" s="10">
        <v>5039.6010043994702</v>
      </c>
      <c r="AH137" s="10">
        <v>504.423364178317</v>
      </c>
      <c r="AI137" s="11">
        <v>101.955442480193</v>
      </c>
      <c r="AJ137" s="11">
        <v>115.90165876642</v>
      </c>
      <c r="AL137" s="17">
        <v>193.77160022018401</v>
      </c>
    </row>
    <row r="138" spans="2:38" x14ac:dyDescent="0.3">
      <c r="B138" s="8">
        <v>134</v>
      </c>
      <c r="C138" s="9">
        <v>250.56487497348601</v>
      </c>
      <c r="D138" s="9">
        <v>149.24903735984</v>
      </c>
      <c r="E138" s="9">
        <v>3.7804836747997301</v>
      </c>
      <c r="F138" s="10">
        <v>206392.117079246</v>
      </c>
      <c r="G138" s="10">
        <v>615.30306711015805</v>
      </c>
      <c r="H138" s="11">
        <v>6.5717592975037196</v>
      </c>
      <c r="I138" s="10">
        <v>757.65834837387195</v>
      </c>
      <c r="J138" s="11">
        <v>1.35682010816469</v>
      </c>
      <c r="K138" s="12">
        <v>0.91837502166330698</v>
      </c>
      <c r="L138" s="13">
        <v>-1.9491464860902699E-3</v>
      </c>
      <c r="M138" s="14">
        <v>2.4534125742516798E-4</v>
      </c>
      <c r="N138" s="14">
        <v>1.2521016275224999E-4</v>
      </c>
      <c r="O138" s="20">
        <v>4.0813671926848302E-2</v>
      </c>
      <c r="P138" s="20">
        <v>1.2421963649781801E-2</v>
      </c>
      <c r="Q138" s="10">
        <v>6342.3306128836603</v>
      </c>
      <c r="R138" s="10">
        <v>602.393312502546</v>
      </c>
      <c r="S138" s="11">
        <v>112.26895911210801</v>
      </c>
      <c r="T138" s="11">
        <f>1.05*S138</f>
        <v>117.88240706771342</v>
      </c>
      <c r="U138" s="10">
        <v>10479.881525182855</v>
      </c>
      <c r="V138" s="10">
        <v>1258.602281472911</v>
      </c>
      <c r="W138" s="11">
        <v>80.870977687313896</v>
      </c>
      <c r="X138" s="11">
        <v>157.70147734740499</v>
      </c>
      <c r="Y138" s="10">
        <v>8266.9827756720879</v>
      </c>
      <c r="Z138" s="10">
        <v>784.82695834126162</v>
      </c>
      <c r="AA138" s="11">
        <v>100.65795243230799</v>
      </c>
      <c r="AB138" s="11">
        <f>AA138*1.07</f>
        <v>107.70400910256956</v>
      </c>
      <c r="AC138" s="10">
        <v>10442.504558743691</v>
      </c>
      <c r="AD138" s="10">
        <v>991.36036843106729</v>
      </c>
      <c r="AE138" s="11">
        <v>81.976211923745694</v>
      </c>
      <c r="AF138" s="11">
        <v>137.620748856056</v>
      </c>
      <c r="AG138" s="10">
        <v>4176.105381376</v>
      </c>
      <c r="AH138" s="10">
        <v>536.51019288613804</v>
      </c>
      <c r="AI138" s="11">
        <v>89.5848810899721</v>
      </c>
      <c r="AJ138" s="11">
        <v>118.87086290406801</v>
      </c>
      <c r="AL138" s="17">
        <v>170.723993059756</v>
      </c>
    </row>
    <row r="139" spans="2:38" x14ac:dyDescent="0.3">
      <c r="B139" s="8">
        <v>135</v>
      </c>
      <c r="C139" s="9">
        <v>258.69716274595203</v>
      </c>
      <c r="D139" s="9">
        <v>151.10785967744101</v>
      </c>
      <c r="E139" s="9">
        <v>3.8533563281129402</v>
      </c>
      <c r="F139" s="10">
        <v>208417.164747834</v>
      </c>
      <c r="G139" s="10">
        <v>584.18057509536095</v>
      </c>
      <c r="H139" s="11">
        <v>5.0379643025218996</v>
      </c>
      <c r="I139" s="10">
        <v>735.44838027427295</v>
      </c>
      <c r="J139" s="11">
        <v>2.0551197712460101</v>
      </c>
      <c r="K139" s="12">
        <v>0.764730185647165</v>
      </c>
      <c r="L139" s="13">
        <v>3.26786794870699E-3</v>
      </c>
      <c r="M139" s="14">
        <v>3.3607806647108598E-4</v>
      </c>
      <c r="N139" s="14">
        <v>-5.1888722731118604E-4</v>
      </c>
      <c r="O139" s="20">
        <v>6.4523070991867507E-2</v>
      </c>
      <c r="P139" s="20">
        <v>5.7705090288307698E-2</v>
      </c>
      <c r="Q139" s="10">
        <v>3645.5659023533399</v>
      </c>
      <c r="R139" s="10">
        <v>467.665627352353</v>
      </c>
      <c r="S139" s="11">
        <v>68.0365845488151</v>
      </c>
      <c r="T139" s="11">
        <v>120.195941922125</v>
      </c>
      <c r="U139" s="10">
        <v>12431.117306812255</v>
      </c>
      <c r="V139" s="10">
        <v>920.23573009870631</v>
      </c>
      <c r="W139" s="11">
        <v>94.440906089973794</v>
      </c>
      <c r="X139" s="11">
        <v>137.84205099061299</v>
      </c>
      <c r="Y139" s="10">
        <v>6357.2196107775526</v>
      </c>
      <c r="Z139" s="10">
        <v>756.69586701919332</v>
      </c>
      <c r="AA139" s="11">
        <v>104.309545008654</v>
      </c>
      <c r="AB139" s="11">
        <v>131.69722829534001</v>
      </c>
      <c r="AC139" s="10">
        <v>8030.1721399295402</v>
      </c>
      <c r="AD139" s="10">
        <v>955.82635834003372</v>
      </c>
      <c r="AE139" s="11">
        <v>91.779235029093499</v>
      </c>
      <c r="AF139" s="11">
        <v>105.52429213412501</v>
      </c>
      <c r="AG139" s="10">
        <v>3133.44098127185</v>
      </c>
      <c r="AH139" s="10">
        <v>570.49221556704504</v>
      </c>
      <c r="AI139" s="11">
        <v>86.762965831987898</v>
      </c>
      <c r="AJ139" s="11">
        <v>104.41439885463301</v>
      </c>
      <c r="AL139" s="17">
        <v>164.18967124437799</v>
      </c>
    </row>
    <row r="140" spans="2:38" x14ac:dyDescent="0.3">
      <c r="B140" s="8">
        <v>136</v>
      </c>
      <c r="C140" s="9">
        <v>248.52544333450601</v>
      </c>
      <c r="D140" s="9">
        <v>151.38212692905799</v>
      </c>
      <c r="E140" s="9">
        <v>3.8699888975244798</v>
      </c>
      <c r="F140" s="10">
        <v>202238.471864744</v>
      </c>
      <c r="G140" s="10">
        <v>654.48915160750005</v>
      </c>
      <c r="H140" s="11">
        <v>5.7612049709317601</v>
      </c>
      <c r="I140" s="10">
        <v>800.34115275341105</v>
      </c>
      <c r="J140" s="11">
        <v>3.8293578241869999</v>
      </c>
      <c r="K140" s="12">
        <v>0.88776014037649897</v>
      </c>
      <c r="L140" s="13">
        <v>1.6943449896923899E-4</v>
      </c>
      <c r="M140" s="14">
        <v>3.63682651620196E-4</v>
      </c>
      <c r="N140" s="14">
        <v>-1.09099134125291E-4</v>
      </c>
      <c r="O140" s="20">
        <v>4.1853901449966799E-2</v>
      </c>
      <c r="P140" s="20">
        <v>6.4101063170405601E-3</v>
      </c>
      <c r="Q140" s="10">
        <v>4859.0740144266701</v>
      </c>
      <c r="R140" s="10">
        <v>454.763234825099</v>
      </c>
      <c r="S140" s="11">
        <v>82.5774946449216</v>
      </c>
      <c r="T140" s="11">
        <v>126.10324908604601</v>
      </c>
      <c r="U140" s="10">
        <v>5329.7710035990303</v>
      </c>
      <c r="V140" s="10">
        <v>711.51497878842326</v>
      </c>
      <c r="W140" s="11">
        <v>81.748816592424205</v>
      </c>
      <c r="X140" s="11">
        <v>153.34859636880901</v>
      </c>
      <c r="Y140" s="10">
        <v>14057.32434459168</v>
      </c>
      <c r="Z140" s="10">
        <v>773.19379472612684</v>
      </c>
      <c r="AA140" s="11">
        <v>91.108819428999595</v>
      </c>
      <c r="AB140" s="11">
        <v>146.99739896571501</v>
      </c>
      <c r="AC140" s="10">
        <v>17756.620224747385</v>
      </c>
      <c r="AD140" s="10">
        <v>976.66584596984444</v>
      </c>
      <c r="AE140" s="11">
        <v>73.023884410440701</v>
      </c>
      <c r="AF140" s="11">
        <v>132.07532461815799</v>
      </c>
      <c r="AG140" s="10">
        <v>5334.2246703480696</v>
      </c>
      <c r="AH140" s="10">
        <v>467.99425271448501</v>
      </c>
      <c r="AI140" s="11">
        <v>77.636050223631599</v>
      </c>
      <c r="AJ140" s="11">
        <v>130.676215427763</v>
      </c>
      <c r="AL140" s="17">
        <v>157.272650911027</v>
      </c>
    </row>
    <row r="141" spans="2:38" x14ac:dyDescent="0.3">
      <c r="B141" s="8">
        <v>137</v>
      </c>
      <c r="C141" s="9">
        <v>251.59549436831199</v>
      </c>
      <c r="D141" s="9">
        <v>148.86022379594701</v>
      </c>
      <c r="E141" s="9">
        <v>3.8563658150197799</v>
      </c>
      <c r="F141" s="10">
        <v>220761.859158632</v>
      </c>
      <c r="G141" s="10">
        <v>488.48571441703302</v>
      </c>
      <c r="H141" s="11">
        <v>7.4368616716198401</v>
      </c>
      <c r="I141" s="10">
        <v>759.40217962922497</v>
      </c>
      <c r="J141" s="11">
        <v>3.30169774013955</v>
      </c>
      <c r="K141" s="12">
        <v>0.71705242826305904</v>
      </c>
      <c r="L141" s="13">
        <v>-2.3258775843676702E-3</v>
      </c>
      <c r="M141" s="14">
        <v>1.86262500476225E-4</v>
      </c>
      <c r="N141" s="14">
        <v>7.4696761692610099E-4</v>
      </c>
      <c r="O141" s="20">
        <v>6.99904163361037E-2</v>
      </c>
      <c r="P141" s="20">
        <v>4.2229315625071498E-2</v>
      </c>
      <c r="Q141" s="10">
        <v>5767.2757596095798</v>
      </c>
      <c r="R141" s="10">
        <v>519.31747330236101</v>
      </c>
      <c r="S141" s="11">
        <v>85.280439583183195</v>
      </c>
      <c r="T141" s="11">
        <v>120.33145639612501</v>
      </c>
      <c r="U141" s="10">
        <v>10236.945237163038</v>
      </c>
      <c r="V141" s="10">
        <v>887.12038553556283</v>
      </c>
      <c r="W141" s="11">
        <v>82.135309675395206</v>
      </c>
      <c r="X141" s="11">
        <v>142.48175896225399</v>
      </c>
      <c r="Y141" s="10">
        <v>5648.4439911695827</v>
      </c>
      <c r="Z141" s="10">
        <v>623.64079879335497</v>
      </c>
      <c r="AA141" s="11">
        <v>107.28694660065</v>
      </c>
      <c r="AB141" s="11">
        <v>157.38411518206399</v>
      </c>
      <c r="AC141" s="10">
        <v>7134.8766204247358</v>
      </c>
      <c r="AD141" s="10">
        <v>787.75679847581671</v>
      </c>
      <c r="AE141" s="11">
        <v>76.5361203667415</v>
      </c>
      <c r="AF141" s="11">
        <v>118.74991323396701</v>
      </c>
      <c r="AG141" s="10">
        <v>5520.2862069585499</v>
      </c>
      <c r="AH141" s="10">
        <v>472.01282711850803</v>
      </c>
      <c r="AI141" s="11">
        <v>86.409083501440094</v>
      </c>
      <c r="AJ141" s="11">
        <v>93.342794139692501</v>
      </c>
      <c r="AL141" s="17">
        <v>144.23981217314</v>
      </c>
    </row>
    <row r="142" spans="2:38" x14ac:dyDescent="0.3">
      <c r="B142" s="8">
        <v>138</v>
      </c>
      <c r="C142" s="9">
        <v>253.12194499099999</v>
      </c>
      <c r="D142" s="9">
        <v>150.43755090557201</v>
      </c>
      <c r="E142" s="9">
        <v>3.9188768800751399</v>
      </c>
      <c r="F142" s="10">
        <v>197918.536270657</v>
      </c>
      <c r="G142" s="10">
        <v>604.55940937508296</v>
      </c>
      <c r="H142" s="11">
        <v>5.4714300565057403</v>
      </c>
      <c r="I142" s="10">
        <v>809.00469304749902</v>
      </c>
      <c r="J142" s="11">
        <v>3.6883101676299002</v>
      </c>
      <c r="K142" s="12">
        <v>0.73989654935629201</v>
      </c>
      <c r="L142" s="13">
        <v>-6.0451804125482504E-4</v>
      </c>
      <c r="M142" s="14">
        <v>-1.7478258208285499E-4</v>
      </c>
      <c r="N142" s="14">
        <v>1.61117051848639E-4</v>
      </c>
      <c r="O142" s="20">
        <v>0.132918817753991</v>
      </c>
      <c r="P142" s="20">
        <v>4.1094847308388097E-2</v>
      </c>
      <c r="Q142" s="10">
        <v>2861.0133045017201</v>
      </c>
      <c r="R142" s="10">
        <v>430.29799547705198</v>
      </c>
      <c r="S142" s="11">
        <v>83.054121970439795</v>
      </c>
      <c r="T142" s="11">
        <v>117.848257583701</v>
      </c>
      <c r="U142" s="10">
        <v>6029.7432813009327</v>
      </c>
      <c r="V142" s="10">
        <v>789.42870348678412</v>
      </c>
      <c r="W142" s="11">
        <v>83.596029058116798</v>
      </c>
      <c r="X142" s="11">
        <v>139.61649285413901</v>
      </c>
      <c r="Y142" s="10">
        <v>8473.8176115295009</v>
      </c>
      <c r="Z142" s="10">
        <v>565.56111843557233</v>
      </c>
      <c r="AA142" s="11">
        <v>89.842842997265194</v>
      </c>
      <c r="AB142" s="11">
        <v>172.47708230095</v>
      </c>
      <c r="AC142" s="10">
        <v>10703.769614563582</v>
      </c>
      <c r="AD142" s="10">
        <v>714.39299170809136</v>
      </c>
      <c r="AE142" s="11">
        <v>78.960862601992304</v>
      </c>
      <c r="AF142" s="11">
        <v>120.18559740853701</v>
      </c>
      <c r="AG142" s="10">
        <v>3547.6663401219898</v>
      </c>
      <c r="AH142" s="10">
        <v>522.99612110692703</v>
      </c>
      <c r="AI142" s="11">
        <v>92.397907275980401</v>
      </c>
      <c r="AJ142" s="11">
        <v>119.45059157954</v>
      </c>
      <c r="AL142" s="17">
        <v>164.78761622047</v>
      </c>
    </row>
    <row r="143" spans="2:38" x14ac:dyDescent="0.3">
      <c r="B143" s="8">
        <v>139</v>
      </c>
      <c r="C143" s="9">
        <v>255.43542286983799</v>
      </c>
      <c r="D143" s="9">
        <v>149.073746360119</v>
      </c>
      <c r="E143" s="9">
        <v>3.9650023596219901</v>
      </c>
      <c r="F143" s="10">
        <v>208678.468958799</v>
      </c>
      <c r="G143" s="10">
        <v>629.46138113134998</v>
      </c>
      <c r="H143" s="11">
        <v>2.4714032168553102</v>
      </c>
      <c r="I143" s="10">
        <v>866.84792859788104</v>
      </c>
      <c r="J143" s="11">
        <v>7.5113278308951097</v>
      </c>
      <c r="K143" s="12">
        <v>0.75646788300715495</v>
      </c>
      <c r="L143" s="13">
        <v>2.59061234550775E-3</v>
      </c>
      <c r="M143" s="14">
        <v>1.8110467081428001E-4</v>
      </c>
      <c r="N143" s="14">
        <v>3.2887633406254501E-4</v>
      </c>
      <c r="O143" s="20">
        <v>2.0938108865387401E-2</v>
      </c>
      <c r="P143" s="20">
        <v>1.8963822011449999E-2</v>
      </c>
      <c r="Q143" s="10">
        <v>4478.0360710202103</v>
      </c>
      <c r="R143" s="10">
        <v>439.64443925614501</v>
      </c>
      <c r="S143" s="11">
        <v>88.596639145364506</v>
      </c>
      <c r="T143" s="11">
        <v>127.977774899919</v>
      </c>
      <c r="U143" s="10">
        <v>12081.960323205136</v>
      </c>
      <c r="V143" s="10">
        <v>871.91821131257439</v>
      </c>
      <c r="W143" s="11">
        <v>93.942618231351602</v>
      </c>
      <c r="X143" s="11">
        <v>119.92925876908799</v>
      </c>
      <c r="Y143" s="10">
        <v>5013.4700306305704</v>
      </c>
      <c r="Z143" s="10">
        <v>655.68937607450653</v>
      </c>
      <c r="AA143" s="11">
        <v>97.272662015219296</v>
      </c>
      <c r="AB143" s="11">
        <v>128.05760196496101</v>
      </c>
      <c r="AC143" s="10">
        <v>6332.8042492175618</v>
      </c>
      <c r="AD143" s="10">
        <v>828.23921188358725</v>
      </c>
      <c r="AE143" s="11">
        <v>92.042418014883395</v>
      </c>
      <c r="AF143" s="11">
        <v>138.62587048757999</v>
      </c>
      <c r="AG143" s="10">
        <v>4941.9581757671604</v>
      </c>
      <c r="AH143" s="10">
        <v>544.35983429018597</v>
      </c>
      <c r="AI143" s="11">
        <v>86.258350324034097</v>
      </c>
      <c r="AJ143" s="11">
        <v>109.651505255141</v>
      </c>
      <c r="AL143" s="17">
        <v>173.927343368354</v>
      </c>
    </row>
    <row r="144" spans="2:38" x14ac:dyDescent="0.3">
      <c r="B144" s="8">
        <v>140</v>
      </c>
      <c r="C144" s="9">
        <v>252.649007502448</v>
      </c>
      <c r="D144" s="9">
        <v>149.524016643642</v>
      </c>
      <c r="E144" s="9">
        <v>3.86677701194836</v>
      </c>
      <c r="F144" s="10">
        <v>200375.23086504699</v>
      </c>
      <c r="G144" s="10">
        <v>599.09515265268794</v>
      </c>
      <c r="H144" s="11">
        <v>3.6514520877620402</v>
      </c>
      <c r="I144" s="10">
        <v>706.92460658666698</v>
      </c>
      <c r="J144" s="11">
        <v>3.2194873922435701</v>
      </c>
      <c r="K144" s="12">
        <v>0.84156051312474101</v>
      </c>
      <c r="L144" s="13">
        <v>3.0093462909486801E-3</v>
      </c>
      <c r="M144" s="14">
        <v>-4.1198068094035499E-4</v>
      </c>
      <c r="N144" s="14">
        <v>-3.5951819812518702E-4</v>
      </c>
      <c r="O144" s="20">
        <v>9.8511581139330995E-3</v>
      </c>
      <c r="P144" s="20">
        <v>5.8725505827698601E-2</v>
      </c>
      <c r="Q144" s="10">
        <v>3014.5722218859501</v>
      </c>
      <c r="R144" s="10">
        <v>562.74972520906704</v>
      </c>
      <c r="S144" s="11">
        <v>81.170592486440597</v>
      </c>
      <c r="T144" s="11">
        <f>1.05*S144</f>
        <v>85.229122110762631</v>
      </c>
      <c r="U144" s="10">
        <v>6979.5553250928106</v>
      </c>
      <c r="V144" s="10">
        <v>1011.4903358608092</v>
      </c>
      <c r="W144" s="11">
        <v>72.409790025377802</v>
      </c>
      <c r="X144" s="11">
        <v>141.56653429876201</v>
      </c>
      <c r="Y144" s="10">
        <v>4821.0336593448164</v>
      </c>
      <c r="Z144" s="10">
        <v>817.46557094005595</v>
      </c>
      <c r="AA144" s="11">
        <v>85.033115952480102</v>
      </c>
      <c r="AB144" s="11">
        <v>115.406409491934</v>
      </c>
      <c r="AC144" s="10">
        <v>6089.7267275934519</v>
      </c>
      <c r="AD144" s="10">
        <v>1032.5880896084918</v>
      </c>
      <c r="AE144" s="11">
        <v>100.414473231169</v>
      </c>
      <c r="AF144" s="11">
        <v>155.994893723563</v>
      </c>
      <c r="AG144" s="10">
        <v>8855.6180002945493</v>
      </c>
      <c r="AH144" s="10">
        <v>400.127865153274</v>
      </c>
      <c r="AI144" s="11">
        <v>93.819049132973802</v>
      </c>
      <c r="AJ144" s="11">
        <v>102.803013780333</v>
      </c>
      <c r="AL144" s="17">
        <v>169.66322589072399</v>
      </c>
    </row>
    <row r="145" spans="2:38" x14ac:dyDescent="0.3">
      <c r="B145" s="8">
        <v>141</v>
      </c>
      <c r="C145" s="9">
        <v>251.487007336273</v>
      </c>
      <c r="D145" s="9">
        <v>151.16510610294699</v>
      </c>
      <c r="E145" s="9">
        <v>3.8440197654575998</v>
      </c>
      <c r="F145" s="10">
        <v>204091.47731993801</v>
      </c>
      <c r="G145" s="10">
        <v>486.09652591470598</v>
      </c>
      <c r="H145" s="11">
        <v>7.1521733113227404</v>
      </c>
      <c r="I145" s="10">
        <v>829.48860848073195</v>
      </c>
      <c r="J145" s="11">
        <v>6.4064765771587497</v>
      </c>
      <c r="K145" s="12">
        <v>0.83641333262015705</v>
      </c>
      <c r="L145" s="13">
        <v>-3.8247178623720002E-4</v>
      </c>
      <c r="M145" s="14">
        <v>-3.5417641501790897E-4</v>
      </c>
      <c r="N145" s="14">
        <v>2.7449669926217702E-4</v>
      </c>
      <c r="O145" s="20">
        <v>6.7039657742631403E-2</v>
      </c>
      <c r="P145" s="20">
        <v>1.7869813059182799E-2</v>
      </c>
      <c r="Q145" s="10">
        <v>4793.8584745896296</v>
      </c>
      <c r="R145" s="10">
        <v>407.833964706492</v>
      </c>
      <c r="S145" s="11">
        <v>105.643691701555</v>
      </c>
      <c r="T145" s="11">
        <v>147.63276730966601</v>
      </c>
      <c r="U145" s="10">
        <v>11589.603850267118</v>
      </c>
      <c r="V145" s="10">
        <v>820.57933587176183</v>
      </c>
      <c r="W145" s="11">
        <v>78.4720910122726</v>
      </c>
      <c r="X145" s="11">
        <v>152.48318476456799</v>
      </c>
      <c r="Y145" s="10">
        <v>7663.926007233068</v>
      </c>
      <c r="Z145" s="10">
        <v>815.37595848713465</v>
      </c>
      <c r="AA145" s="11">
        <v>93.339409889821994</v>
      </c>
      <c r="AB145" s="11">
        <v>147.38219558094099</v>
      </c>
      <c r="AC145" s="10">
        <v>9680.7486407154538</v>
      </c>
      <c r="AD145" s="10">
        <v>1029.9485791416437</v>
      </c>
      <c r="AE145" s="11">
        <v>83.923341799172903</v>
      </c>
      <c r="AF145" s="11">
        <v>126.986809117324</v>
      </c>
      <c r="AG145" s="10">
        <v>4168.3351202828198</v>
      </c>
      <c r="AH145" s="10">
        <v>451.52395638708799</v>
      </c>
      <c r="AI145" s="11">
        <v>91.790046125935007</v>
      </c>
      <c r="AJ145" s="11">
        <v>99.700198390870597</v>
      </c>
      <c r="AL145" s="17">
        <v>143.46351357728801</v>
      </c>
    </row>
    <row r="146" spans="2:38" x14ac:dyDescent="0.3">
      <c r="B146" s="8">
        <v>142</v>
      </c>
      <c r="C146" s="9">
        <v>254.26226593574501</v>
      </c>
      <c r="D146" s="9">
        <v>151.73275302208401</v>
      </c>
      <c r="E146" s="9">
        <v>3.9819829682236798</v>
      </c>
      <c r="F146" s="10">
        <v>214812.88916149299</v>
      </c>
      <c r="G146" s="10">
        <v>668.56189500504797</v>
      </c>
      <c r="H146" s="11">
        <v>4.1436392541248503</v>
      </c>
      <c r="I146" s="10">
        <f>1.07*G146</f>
        <v>715.36122765540142</v>
      </c>
      <c r="J146" s="11">
        <v>5.1911081351145203</v>
      </c>
      <c r="K146" s="12">
        <v>0.67</v>
      </c>
      <c r="L146" s="13">
        <v>-1.55118721408143E-3</v>
      </c>
      <c r="M146" s="14">
        <v>2.1921451803616799E-4</v>
      </c>
      <c r="N146" s="14">
        <v>4.2557176480233601E-4</v>
      </c>
      <c r="O146" s="20">
        <v>2.0590299724052099E-2</v>
      </c>
      <c r="P146" s="20">
        <v>6.9111233867592395E-2</v>
      </c>
      <c r="Q146" s="10">
        <v>5038.2751508124902</v>
      </c>
      <c r="R146" s="10">
        <v>531.31361817543302</v>
      </c>
      <c r="S146" s="11">
        <v>86.434137270277802</v>
      </c>
      <c r="T146" s="11">
        <v>126.70851511824701</v>
      </c>
      <c r="U146" s="10">
        <v>11617.748185347737</v>
      </c>
      <c r="V146" s="10">
        <v>831.00122269792371</v>
      </c>
      <c r="W146" s="11">
        <v>87.2351598640454</v>
      </c>
      <c r="X146" s="11">
        <v>164.38114101178999</v>
      </c>
      <c r="Y146" s="10">
        <v>8486.53053648272</v>
      </c>
      <c r="Z146" s="10">
        <v>753.60871938740047</v>
      </c>
      <c r="AA146" s="11">
        <v>87.715476141737298</v>
      </c>
      <c r="AB146" s="11">
        <v>113.914850739545</v>
      </c>
      <c r="AC146" s="10">
        <v>10719.828046083436</v>
      </c>
      <c r="AD146" s="10">
        <v>951.92680343671645</v>
      </c>
      <c r="AE146" s="11">
        <v>87.693733390055897</v>
      </c>
      <c r="AF146" s="11">
        <v>112.898476997708</v>
      </c>
      <c r="AG146" s="10">
        <v>3266.8086990552501</v>
      </c>
      <c r="AH146" s="10">
        <v>514.48362046267005</v>
      </c>
      <c r="AI146" s="11">
        <v>82.912285291447006</v>
      </c>
      <c r="AJ146" s="11">
        <v>129.620486592584</v>
      </c>
      <c r="AL146" s="17">
        <v>207.03720243122601</v>
      </c>
    </row>
    <row r="147" spans="2:38" x14ac:dyDescent="0.3">
      <c r="B147" s="8">
        <v>143</v>
      </c>
      <c r="C147" s="9">
        <v>250.20914509793801</v>
      </c>
      <c r="D147" s="9">
        <v>150.068807176782</v>
      </c>
      <c r="E147" s="9">
        <v>3.8556198636100398</v>
      </c>
      <c r="F147" s="10">
        <v>201377.11538487099</v>
      </c>
      <c r="G147" s="10">
        <v>498.56713694234799</v>
      </c>
      <c r="H147" s="11">
        <v>4.5828264763895303</v>
      </c>
      <c r="I147" s="10">
        <v>790.377692608448</v>
      </c>
      <c r="J147" s="11">
        <v>3.2811307773406599</v>
      </c>
      <c r="K147" s="12">
        <v>0.82289088353669504</v>
      </c>
      <c r="L147" s="13">
        <v>2.9449813804125201E-4</v>
      </c>
      <c r="M147" s="14">
        <v>-2.40374936426163E-4</v>
      </c>
      <c r="N147" s="14">
        <v>5.0255746970756597E-4</v>
      </c>
      <c r="O147" s="20">
        <v>1.7321321038259899E-2</v>
      </c>
      <c r="P147" s="20">
        <v>2.1215482995202099E-2</v>
      </c>
      <c r="Q147" s="10">
        <v>4106.0838074237399</v>
      </c>
      <c r="R147" s="10">
        <v>434.15619561298399</v>
      </c>
      <c r="S147" s="11">
        <v>78.031038664782002</v>
      </c>
      <c r="T147" s="11">
        <v>112.568589947151</v>
      </c>
      <c r="U147" s="10">
        <v>11765.899511981099</v>
      </c>
      <c r="V147" s="10">
        <v>1102.3022978646545</v>
      </c>
      <c r="W147" s="11">
        <v>74.517784064886698</v>
      </c>
      <c r="X147" s="11">
        <v>134.609106663501</v>
      </c>
      <c r="Y147" s="10">
        <v>8344.0673829484822</v>
      </c>
      <c r="Z147" s="10">
        <v>727.61801248880454</v>
      </c>
      <c r="AA147" s="11">
        <v>110.33201247689701</v>
      </c>
      <c r="AB147" s="11">
        <v>139.42006605044099</v>
      </c>
      <c r="AC147" s="10">
        <v>10539.874588987555</v>
      </c>
      <c r="AD147" s="10">
        <v>919.09643682796366</v>
      </c>
      <c r="AE147" s="11">
        <v>86.292358471170701</v>
      </c>
      <c r="AF147" s="11">
        <v>129.94938832588301</v>
      </c>
      <c r="AG147" s="10">
        <v>3762.0735689129001</v>
      </c>
      <c r="AH147" s="10">
        <v>452.43740854143101</v>
      </c>
      <c r="AI147" s="11">
        <v>83.672969933837607</v>
      </c>
      <c r="AJ147" s="11">
        <v>117.833216530573</v>
      </c>
      <c r="AL147" s="17">
        <v>155.73701183214601</v>
      </c>
    </row>
    <row r="148" spans="2:38" x14ac:dyDescent="0.3">
      <c r="B148" s="8">
        <v>144</v>
      </c>
      <c r="C148" s="9">
        <v>253.653025749992</v>
      </c>
      <c r="D148" s="9">
        <v>151.05938907138699</v>
      </c>
      <c r="E148" s="9">
        <v>3.8415812349210099</v>
      </c>
      <c r="F148" s="10">
        <v>208696.440533947</v>
      </c>
      <c r="G148" s="10">
        <v>713.38269183655302</v>
      </c>
      <c r="H148" s="11">
        <v>3.9506225735758398</v>
      </c>
      <c r="I148" s="10">
        <v>846.82628435088702</v>
      </c>
      <c r="J148" s="11">
        <v>1.71085508586865</v>
      </c>
      <c r="K148" s="12">
        <v>0.91285252707796705</v>
      </c>
      <c r="L148" s="13">
        <v>1.17160362975659E-3</v>
      </c>
      <c r="M148" s="14">
        <v>-5.5996493347245201E-5</v>
      </c>
      <c r="N148" s="14">
        <v>2.2084342532582699E-4</v>
      </c>
      <c r="O148" s="20">
        <v>4.5248215071945798E-2</v>
      </c>
      <c r="P148" s="20">
        <v>3.9861926646533402E-2</v>
      </c>
      <c r="Q148" s="10">
        <v>6509.5142785246398</v>
      </c>
      <c r="R148" s="10">
        <v>472.27661079452901</v>
      </c>
      <c r="S148" s="11">
        <v>107.002144519453</v>
      </c>
      <c r="T148" s="11">
        <v>114.64574183247301</v>
      </c>
      <c r="U148" s="10">
        <v>8134.2813113816246</v>
      </c>
      <c r="V148" s="10">
        <v>918.5610924836019</v>
      </c>
      <c r="W148" s="11">
        <v>82.845199625424797</v>
      </c>
      <c r="X148" s="11">
        <v>147.17651487479401</v>
      </c>
      <c r="Y148" s="10">
        <v>7015.1761432767289</v>
      </c>
      <c r="Z148" s="10">
        <v>836.7249465139588</v>
      </c>
      <c r="AA148" s="11">
        <v>101.624521448172</v>
      </c>
      <c r="AB148" s="11">
        <v>118.58581348519201</v>
      </c>
      <c r="AC148" s="10">
        <v>8861.2751283495527</v>
      </c>
      <c r="AD148" s="10">
        <v>1056.915721912369</v>
      </c>
      <c r="AE148" s="11">
        <v>87.100661297514705</v>
      </c>
      <c r="AF148" s="11">
        <v>132.809651514873</v>
      </c>
      <c r="AG148" s="10">
        <v>4530.8060599289702</v>
      </c>
      <c r="AH148" s="10">
        <v>499.93915103556401</v>
      </c>
      <c r="AI148" s="11">
        <v>85.934989592238693</v>
      </c>
      <c r="AJ148" s="11">
        <v>98.419466857740701</v>
      </c>
      <c r="AL148" s="17">
        <v>194.39055745000701</v>
      </c>
    </row>
    <row r="149" spans="2:38" x14ac:dyDescent="0.3">
      <c r="B149" s="8">
        <v>145</v>
      </c>
      <c r="C149" s="9">
        <v>254.681960016631</v>
      </c>
      <c r="D149" s="9">
        <v>149.98364426186899</v>
      </c>
      <c r="E149" s="9">
        <v>3.8046978624696299</v>
      </c>
      <c r="F149" s="10">
        <v>197673.832839746</v>
      </c>
      <c r="G149" s="10">
        <v>545.99833304865604</v>
      </c>
      <c r="H149" s="11">
        <v>4.18783149110405</v>
      </c>
      <c r="I149" s="10">
        <v>842.10386617678398</v>
      </c>
      <c r="J149" s="11">
        <v>5.6719387839663398</v>
      </c>
      <c r="K149" s="12">
        <v>0.51042970850291103</v>
      </c>
      <c r="L149" s="13">
        <v>-5.14157464262611E-4</v>
      </c>
      <c r="M149" s="14">
        <v>1.46673814650068E-4</v>
      </c>
      <c r="N149" s="14">
        <v>-6.0300379872417595E-4</v>
      </c>
      <c r="O149" s="20">
        <v>2.2225845694938001E-2</v>
      </c>
      <c r="P149" s="20">
        <v>3.7114789109994599E-2</v>
      </c>
      <c r="Q149" s="10">
        <v>5812.69430454542</v>
      </c>
      <c r="R149" s="10">
        <v>507.42259652149602</v>
      </c>
      <c r="S149" s="11">
        <v>83.252286173977296</v>
      </c>
      <c r="T149" s="11">
        <v>139.47860988688001</v>
      </c>
      <c r="U149" s="10">
        <v>10309.550976237519</v>
      </c>
      <c r="V149" s="10">
        <v>925.06497697436737</v>
      </c>
      <c r="W149" s="11">
        <v>83.716335010151695</v>
      </c>
      <c r="X149" s="11">
        <v>115.09424436037401</v>
      </c>
      <c r="Y149" s="10">
        <v>7403.3369324118648</v>
      </c>
      <c r="Z149" s="10">
        <v>577.26043695091255</v>
      </c>
      <c r="AA149" s="11">
        <v>97.193730672461896</v>
      </c>
      <c r="AB149" s="11">
        <v>121.112384973755</v>
      </c>
      <c r="AC149" s="10">
        <v>9351.5834935728817</v>
      </c>
      <c r="AD149" s="10">
        <v>729.17107825378423</v>
      </c>
      <c r="AE149" s="11">
        <v>82.583233105251693</v>
      </c>
      <c r="AF149" s="11">
        <v>194.80234789522899</v>
      </c>
      <c r="AG149" s="10">
        <v>3839.1602215939301</v>
      </c>
      <c r="AH149" s="10">
        <v>797.35737587502604</v>
      </c>
      <c r="AI149" s="11">
        <v>92.561715855281406</v>
      </c>
      <c r="AJ149" s="11">
        <v>106.7407829597</v>
      </c>
      <c r="AL149" s="17">
        <v>156.35574874589599</v>
      </c>
    </row>
    <row r="150" spans="2:38" x14ac:dyDescent="0.3">
      <c r="B150" s="8">
        <v>146</v>
      </c>
      <c r="C150" s="9">
        <v>250.67442401610401</v>
      </c>
      <c r="D150" s="9">
        <v>151.648310298832</v>
      </c>
      <c r="E150" s="9">
        <v>3.8524527624421001</v>
      </c>
      <c r="F150" s="10">
        <v>216890.182228149</v>
      </c>
      <c r="G150" s="10">
        <v>508.42750099261701</v>
      </c>
      <c r="H150" s="11">
        <v>8.2402230625783801</v>
      </c>
      <c r="I150" s="10">
        <v>704.69142861502303</v>
      </c>
      <c r="J150" s="11">
        <v>2.6609591447204601</v>
      </c>
      <c r="K150" s="12">
        <v>0.66401133057882</v>
      </c>
      <c r="L150" s="13">
        <v>-1.63986693429735E-3</v>
      </c>
      <c r="M150" s="14">
        <v>7.1684125103301704E-4</v>
      </c>
      <c r="N150" s="14">
        <v>-5.2896626864758895E-4</v>
      </c>
      <c r="O150" s="20">
        <v>2.1149166428932699E-2</v>
      </c>
      <c r="P150" s="20">
        <v>1.8068869876325E-2</v>
      </c>
      <c r="Q150" s="10">
        <v>5294.8408245813598</v>
      </c>
      <c r="R150" s="10">
        <v>444.23424267470801</v>
      </c>
      <c r="S150" s="11">
        <v>73.990430878191802</v>
      </c>
      <c r="T150" s="11">
        <v>102.794186342625</v>
      </c>
      <c r="U150" s="10">
        <v>7896.5830821986674</v>
      </c>
      <c r="V150" s="10">
        <v>1026.5134100750511</v>
      </c>
      <c r="W150" s="11">
        <v>92.159581221695305</v>
      </c>
      <c r="X150" s="11">
        <v>112.674441834549</v>
      </c>
      <c r="Y150" s="10">
        <v>6517.1051275467044</v>
      </c>
      <c r="Z150" s="10">
        <v>846.50167782750532</v>
      </c>
      <c r="AA150" s="11">
        <v>96.549907385610496</v>
      </c>
      <c r="AB150" s="11">
        <v>138.209909748462</v>
      </c>
      <c r="AC150" s="10">
        <v>8232.1327926905742</v>
      </c>
      <c r="AD150" s="10">
        <v>1069.2652772557963</v>
      </c>
      <c r="AE150" s="11">
        <v>79.491369287116996</v>
      </c>
      <c r="AF150" s="11">
        <v>124.911352295265</v>
      </c>
      <c r="AG150" s="10">
        <v>3742.5985849174599</v>
      </c>
      <c r="AH150" s="10">
        <v>635.14172699086305</v>
      </c>
      <c r="AI150" s="11">
        <v>92.352204311787602</v>
      </c>
      <c r="AJ150" s="11">
        <f>1.05*AI150</f>
        <v>96.969814527376982</v>
      </c>
      <c r="AL150" s="17">
        <v>163.78946694515199</v>
      </c>
    </row>
    <row r="151" spans="2:38" x14ac:dyDescent="0.3">
      <c r="B151" s="8">
        <v>147</v>
      </c>
      <c r="C151" s="9">
        <v>246.83545011568901</v>
      </c>
      <c r="D151" s="9">
        <v>149.81263233439199</v>
      </c>
      <c r="E151" s="9">
        <v>4.0171025370641402</v>
      </c>
      <c r="F151" s="10">
        <v>202319.23982403599</v>
      </c>
      <c r="G151" s="10">
        <v>513.86126933117498</v>
      </c>
      <c r="H151" s="11">
        <v>7.3322504414503999</v>
      </c>
      <c r="I151" s="10">
        <v>834.30004468837296</v>
      </c>
      <c r="J151" s="11">
        <v>2.2980239399901801</v>
      </c>
      <c r="K151" s="12">
        <v>0.99905289744114301</v>
      </c>
      <c r="L151" s="13">
        <v>-8.4412881001472899E-4</v>
      </c>
      <c r="M151" s="14">
        <v>-2.7034518131050699E-4</v>
      </c>
      <c r="N151" s="14">
        <v>3.8910705409850202E-4</v>
      </c>
      <c r="O151" s="20">
        <v>3.3421421033065897E-2</v>
      </c>
      <c r="P151" s="20">
        <v>2.3554233934497799E-2</v>
      </c>
      <c r="Q151" s="10">
        <v>7896.8928659702797</v>
      </c>
      <c r="R151" s="10">
        <v>536.36860811980898</v>
      </c>
      <c r="S151" s="11">
        <v>78.995741090845897</v>
      </c>
      <c r="T151" s="11">
        <v>131.853052827906</v>
      </c>
      <c r="U151" s="10">
        <v>10854.284652415063</v>
      </c>
      <c r="V151" s="10">
        <v>938.96970736832179</v>
      </c>
      <c r="W151" s="11">
        <v>83.323002554694696</v>
      </c>
      <c r="X151" s="11">
        <v>166.22163817448401</v>
      </c>
      <c r="Y151" s="10">
        <v>9226.3892381768801</v>
      </c>
      <c r="Z151" s="10">
        <v>675.63727958824768</v>
      </c>
      <c r="AA151" s="11">
        <v>90.438306229553902</v>
      </c>
      <c r="AB151" s="11">
        <v>170.70517083882001</v>
      </c>
      <c r="AC151" s="10">
        <v>11654.386406118163</v>
      </c>
      <c r="AD151" s="10">
        <v>853.4365636904181</v>
      </c>
      <c r="AE151" s="11">
        <v>88.545937837479997</v>
      </c>
      <c r="AF151" s="11">
        <v>155.10452512763999</v>
      </c>
      <c r="AG151" s="10">
        <v>6066.3145549930696</v>
      </c>
      <c r="AH151" s="10">
        <v>541.94208270389902</v>
      </c>
      <c r="AI151" s="11">
        <v>89.1443800300855</v>
      </c>
      <c r="AJ151" s="11">
        <v>95.861711614511904</v>
      </c>
      <c r="AL151" s="17">
        <v>155.860059228539</v>
      </c>
    </row>
    <row r="152" spans="2:38" x14ac:dyDescent="0.3">
      <c r="B152" s="8">
        <v>148</v>
      </c>
      <c r="C152" s="9">
        <v>252.608570384095</v>
      </c>
      <c r="D152" s="9">
        <v>149.63666274730301</v>
      </c>
      <c r="E152" s="9">
        <v>3.9425351083047699</v>
      </c>
      <c r="F152" s="10">
        <v>227221.198208902</v>
      </c>
      <c r="G152" s="10">
        <v>542.51263212195897</v>
      </c>
      <c r="H152" s="11">
        <v>5.4240248728997598</v>
      </c>
      <c r="I152" s="10">
        <v>820.68745635300695</v>
      </c>
      <c r="J152" s="11">
        <v>1.63318422486874</v>
      </c>
      <c r="K152" s="12">
        <v>0.897840274552128</v>
      </c>
      <c r="L152" s="13">
        <v>5.7524303643859305E-4</v>
      </c>
      <c r="M152" s="14">
        <v>-2.7206213101679198E-4</v>
      </c>
      <c r="N152" s="14">
        <v>-4.0646549971834597E-4</v>
      </c>
      <c r="O152" s="20">
        <v>7.9852442004161694E-2</v>
      </c>
      <c r="P152" s="20">
        <v>1.9848390380199699E-2</v>
      </c>
      <c r="Q152" s="10">
        <v>6691.5435966606901</v>
      </c>
      <c r="R152" s="10">
        <v>463.02494098361399</v>
      </c>
      <c r="S152" s="11">
        <v>87.808848344018202</v>
      </c>
      <c r="T152" s="11">
        <v>151.74259213546699</v>
      </c>
      <c r="U152" s="10">
        <v>15988.267180642335</v>
      </c>
      <c r="V152" s="10">
        <v>913.12599127081091</v>
      </c>
      <c r="W152" s="11">
        <v>81.595164158173503</v>
      </c>
      <c r="X152" s="11">
        <v>140.53004124813901</v>
      </c>
      <c r="Y152" s="10">
        <v>7233.758948265604</v>
      </c>
      <c r="Z152" s="10">
        <v>581.75462026785408</v>
      </c>
      <c r="AA152" s="11">
        <v>119.61735917114601</v>
      </c>
      <c r="AB152" s="11">
        <v>134.06144574340601</v>
      </c>
      <c r="AC152" s="10">
        <v>9137.379724124974</v>
      </c>
      <c r="AD152" s="10">
        <v>734.84794139097357</v>
      </c>
      <c r="AE152" s="11">
        <v>69.443222612656697</v>
      </c>
      <c r="AF152" s="11">
        <v>144.744217188665</v>
      </c>
      <c r="AG152" s="10">
        <v>6104.9973970315004</v>
      </c>
      <c r="AH152" s="10">
        <v>506.197679169401</v>
      </c>
      <c r="AI152" s="11">
        <v>84.6221787209263</v>
      </c>
      <c r="AJ152" s="11">
        <v>110.185092247089</v>
      </c>
      <c r="AL152" s="17">
        <v>154.37208784108699</v>
      </c>
    </row>
    <row r="153" spans="2:38" x14ac:dyDescent="0.3">
      <c r="B153" s="8">
        <v>149</v>
      </c>
      <c r="C153" s="9">
        <v>247.75285449979299</v>
      </c>
      <c r="D153" s="9">
        <v>148.364281618494</v>
      </c>
      <c r="E153" s="9">
        <v>3.5046914791093702</v>
      </c>
      <c r="F153" s="10">
        <v>210849.31963985</v>
      </c>
      <c r="G153" s="10">
        <v>580.66194491948102</v>
      </c>
      <c r="H153" s="11">
        <v>3.5452058408556599</v>
      </c>
      <c r="I153" s="10">
        <v>680.38715925848396</v>
      </c>
      <c r="J153" s="11">
        <v>7.2944882533464703</v>
      </c>
      <c r="K153" s="12">
        <v>0.97638571966050902</v>
      </c>
      <c r="L153" s="13">
        <v>-1.1759770435854E-3</v>
      </c>
      <c r="M153" s="14">
        <v>3.01928973942875E-4</v>
      </c>
      <c r="N153" s="14">
        <v>-2.8702265016230502E-4</v>
      </c>
      <c r="O153" s="20">
        <v>4.7148259697772699E-2</v>
      </c>
      <c r="P153" s="20">
        <v>7.7387537945369497E-2</v>
      </c>
      <c r="Q153" s="10">
        <v>7380.9452333765103</v>
      </c>
      <c r="R153" s="10">
        <v>382.25532985936297</v>
      </c>
      <c r="S153" s="11">
        <v>92.065217419790699</v>
      </c>
      <c r="T153" s="11">
        <v>102.979974940785</v>
      </c>
      <c r="U153" s="10">
        <v>11378.150581853453</v>
      </c>
      <c r="V153" s="10">
        <v>860.45303327273189</v>
      </c>
      <c r="W153" s="11">
        <v>77.813006248934897</v>
      </c>
      <c r="X153" s="11">
        <v>141.892865839367</v>
      </c>
      <c r="Y153" s="10">
        <v>9159.1974107675414</v>
      </c>
      <c r="Z153" s="10">
        <v>673.53201280458211</v>
      </c>
      <c r="AA153" s="11">
        <v>92.5537013490042</v>
      </c>
      <c r="AB153" s="11">
        <v>138.55377364172199</v>
      </c>
      <c r="AC153" s="10">
        <v>11569.512518864263</v>
      </c>
      <c r="AD153" s="10">
        <v>850.7772793321036</v>
      </c>
      <c r="AE153" s="11">
        <v>68.457183322586303</v>
      </c>
      <c r="AF153" s="11">
        <v>120.99694822679901</v>
      </c>
      <c r="AG153" s="10">
        <v>5234.4198324524796</v>
      </c>
      <c r="AH153" s="10">
        <v>565.86372251892499</v>
      </c>
      <c r="AI153" s="11">
        <v>84.758462671896993</v>
      </c>
      <c r="AJ153" s="11">
        <f>1.05*AI153</f>
        <v>88.99638580549184</v>
      </c>
      <c r="AL153" s="17">
        <v>143.59320989411299</v>
      </c>
    </row>
    <row r="154" spans="2:38" x14ac:dyDescent="0.3">
      <c r="B154" s="8">
        <v>150</v>
      </c>
      <c r="C154" s="9">
        <v>248.313749102955</v>
      </c>
      <c r="D154" s="9">
        <v>150.64165625205001</v>
      </c>
      <c r="E154" s="9">
        <v>3.85113918288735</v>
      </c>
      <c r="F154" s="10">
        <v>192596.544488974</v>
      </c>
      <c r="G154" s="10">
        <v>544.16315083393397</v>
      </c>
      <c r="H154" s="11">
        <v>3.75797970655591</v>
      </c>
      <c r="I154" s="10">
        <v>792.30747434475802</v>
      </c>
      <c r="J154" s="11">
        <v>4.7724338984950698</v>
      </c>
      <c r="K154" s="12">
        <v>0.67779843731098699</v>
      </c>
      <c r="L154" s="13">
        <v>-2.5965818924786901E-3</v>
      </c>
      <c r="M154" s="14">
        <v>-6.9916450450214097E-4</v>
      </c>
      <c r="N154" s="14">
        <v>-8.0018575873450304E-5</v>
      </c>
      <c r="O154" s="20">
        <v>4.4702476478585197E-2</v>
      </c>
      <c r="P154" s="20">
        <v>3.2805958630017097E-2</v>
      </c>
      <c r="Q154" s="10">
        <v>5608.0761307973698</v>
      </c>
      <c r="R154" s="10">
        <v>565.25429964152204</v>
      </c>
      <c r="S154" s="11">
        <v>80.6476676690733</v>
      </c>
      <c r="T154" s="11">
        <v>96.657027751608695</v>
      </c>
      <c r="U154" s="10">
        <v>9766.6875352683001</v>
      </c>
      <c r="V154" s="10">
        <v>1152.1852147465775</v>
      </c>
      <c r="W154" s="11">
        <v>89.325970968056595</v>
      </c>
      <c r="X154" s="11">
        <v>110.016054901115</v>
      </c>
      <c r="Y154" s="10">
        <v>12871.163187464414</v>
      </c>
      <c r="Z154" s="10">
        <v>696.60983031187527</v>
      </c>
      <c r="AA154" s="11">
        <v>82.307694980283699</v>
      </c>
      <c r="AB154" s="11">
        <v>103.155566533406</v>
      </c>
      <c r="AC154" s="10">
        <v>16258.311394691891</v>
      </c>
      <c r="AD154" s="10">
        <v>879.9282067097372</v>
      </c>
      <c r="AE154" s="11">
        <v>80.193953108232293</v>
      </c>
      <c r="AF154" s="11">
        <v>115.589089358536</v>
      </c>
      <c r="AG154" s="10">
        <v>3466.30612253756</v>
      </c>
      <c r="AH154" s="10">
        <v>389.65809618929501</v>
      </c>
      <c r="AI154" s="11">
        <v>110.83814905002301</v>
      </c>
      <c r="AJ154" s="11">
        <v>129.431079859346</v>
      </c>
      <c r="AL154" s="17">
        <v>153.486698386093</v>
      </c>
    </row>
    <row r="155" spans="2:38" x14ac:dyDescent="0.3">
      <c r="B155" s="8">
        <v>151</v>
      </c>
      <c r="C155" s="9">
        <v>247.931970124321</v>
      </c>
      <c r="D155" s="9">
        <v>150.803528834259</v>
      </c>
      <c r="E155" s="9">
        <v>3.8659324144249898</v>
      </c>
      <c r="F155" s="10">
        <v>203570.33228017401</v>
      </c>
      <c r="G155" s="10">
        <v>524.65883368491302</v>
      </c>
      <c r="H155" s="11">
        <v>5.3774592186168499</v>
      </c>
      <c r="I155" s="10">
        <v>675.19417556859605</v>
      </c>
      <c r="J155" s="11">
        <v>4.3609347723149101</v>
      </c>
      <c r="K155" s="12">
        <v>0.89446555921266901</v>
      </c>
      <c r="L155" s="13">
        <v>-3.1569213098673899E-4</v>
      </c>
      <c r="M155" s="14">
        <v>1.70126954218229E-4</v>
      </c>
      <c r="N155" s="14">
        <v>3.2621279744328999E-4</v>
      </c>
      <c r="O155" s="20">
        <v>1.5701218067019299E-2</v>
      </c>
      <c r="P155" s="20">
        <v>8.35142515721011E-2</v>
      </c>
      <c r="Q155" s="10">
        <v>3042.0464267662301</v>
      </c>
      <c r="R155" s="10">
        <v>384.84792830175599</v>
      </c>
      <c r="S155" s="11">
        <v>88.218817588181693</v>
      </c>
      <c r="T155" s="11">
        <v>111.90796434401</v>
      </c>
      <c r="U155" s="10">
        <v>9276.0800125798633</v>
      </c>
      <c r="V155" s="10">
        <v>801.34251394418834</v>
      </c>
      <c r="W155" s="11">
        <v>81.408968059413198</v>
      </c>
      <c r="X155" s="11">
        <v>125.244431476546</v>
      </c>
      <c r="Y155" s="10">
        <v>7932.699634643348</v>
      </c>
      <c r="Z155" s="10">
        <v>782.32267203422157</v>
      </c>
      <c r="AA155" s="11">
        <v>107.720345596961</v>
      </c>
      <c r="AB155" s="11">
        <v>140.39530823085599</v>
      </c>
      <c r="AC155" s="10">
        <v>10020.252170075808</v>
      </c>
      <c r="AD155" s="10">
        <v>988.1970594116483</v>
      </c>
      <c r="AE155" s="11">
        <v>73.793052157652696</v>
      </c>
      <c r="AF155" s="11">
        <v>148.020022777713</v>
      </c>
      <c r="AG155" s="10">
        <v>4816.6068017150701</v>
      </c>
      <c r="AH155" s="10">
        <v>520.03608494012406</v>
      </c>
      <c r="AI155" s="11">
        <v>93.533255220402097</v>
      </c>
      <c r="AJ155" s="11">
        <v>109.081434567828</v>
      </c>
      <c r="AL155" s="17">
        <v>143.53192370931899</v>
      </c>
    </row>
    <row r="156" spans="2:38" x14ac:dyDescent="0.3">
      <c r="B156" s="8">
        <v>152</v>
      </c>
      <c r="C156" s="9">
        <v>246.27968041509601</v>
      </c>
      <c r="D156" s="9">
        <v>150.75455633837001</v>
      </c>
      <c r="E156" s="9">
        <v>3.8286280305507701</v>
      </c>
      <c r="F156" s="10">
        <v>205322.03243827401</v>
      </c>
      <c r="G156" s="10">
        <v>515.82883887180401</v>
      </c>
      <c r="H156" s="11">
        <v>5.1843085811520702</v>
      </c>
      <c r="I156" s="10">
        <v>845.74593461336701</v>
      </c>
      <c r="J156" s="11">
        <v>3.1935985096040702</v>
      </c>
      <c r="K156" s="12">
        <v>0.86708028279786697</v>
      </c>
      <c r="L156" s="13">
        <v>2.0613818608104101E-4</v>
      </c>
      <c r="M156" s="14">
        <v>4.2442636848344801E-4</v>
      </c>
      <c r="N156" s="14">
        <v>-5.9394762359560099E-4</v>
      </c>
      <c r="O156" s="20">
        <v>2.62808403631489E-2</v>
      </c>
      <c r="P156" s="20">
        <v>2.1150177421729002E-2</v>
      </c>
      <c r="Q156" s="10">
        <v>3908.6823883778902</v>
      </c>
      <c r="R156" s="10">
        <v>455.324151400944</v>
      </c>
      <c r="S156" s="11">
        <v>90.678464583921695</v>
      </c>
      <c r="T156" s="11">
        <v>111.105803582156</v>
      </c>
      <c r="U156" s="10">
        <v>5167.8864857325689</v>
      </c>
      <c r="V156" s="10">
        <v>954.31517550488456</v>
      </c>
      <c r="W156" s="11">
        <v>83.177412030982296</v>
      </c>
      <c r="X156" s="11">
        <v>128.70946750432799</v>
      </c>
      <c r="Y156" s="10">
        <v>6436.9592350014245</v>
      </c>
      <c r="Z156" s="10">
        <v>628.46535657785364</v>
      </c>
      <c r="AA156" s="11">
        <v>104.585141328978</v>
      </c>
      <c r="AB156" s="11">
        <f>AA156*1.07</f>
        <v>111.90610122200647</v>
      </c>
      <c r="AC156" s="10">
        <v>8130.8958757912724</v>
      </c>
      <c r="AD156" s="10">
        <v>793.85097672992049</v>
      </c>
      <c r="AE156" s="11">
        <v>93.400120825405097</v>
      </c>
      <c r="AF156" s="11">
        <v>168.86787156399001</v>
      </c>
      <c r="AG156" s="10">
        <v>3564.1666381955401</v>
      </c>
      <c r="AH156" s="10">
        <v>590.36917562199699</v>
      </c>
      <c r="AI156" s="11">
        <v>90.126600839297495</v>
      </c>
      <c r="AJ156" s="11">
        <v>154.08063729915401</v>
      </c>
      <c r="AL156" s="17">
        <v>160.600772056511</v>
      </c>
    </row>
    <row r="157" spans="2:38" x14ac:dyDescent="0.3">
      <c r="B157" s="8">
        <v>153</v>
      </c>
      <c r="C157" s="9">
        <v>249.27814157532001</v>
      </c>
      <c r="D157" s="9">
        <v>148.46991812848299</v>
      </c>
      <c r="E157" s="9">
        <v>3.9210019072914202</v>
      </c>
      <c r="F157" s="10">
        <v>207086.43619383301</v>
      </c>
      <c r="G157" s="10">
        <v>607.73922822245902</v>
      </c>
      <c r="H157" s="11">
        <v>4.8886404177798202</v>
      </c>
      <c r="I157" s="10">
        <v>818.08814295693503</v>
      </c>
      <c r="J157" s="11">
        <v>2.8546352756501299</v>
      </c>
      <c r="K157" s="12">
        <v>0.72740020399383998</v>
      </c>
      <c r="L157" s="13">
        <v>-6.5819585264872298E-4</v>
      </c>
      <c r="M157" s="14">
        <v>6.12820123398903E-4</v>
      </c>
      <c r="N157" s="14">
        <v>1.2849445961558799E-4</v>
      </c>
      <c r="O157" s="20">
        <v>7.3453316088639295E-2</v>
      </c>
      <c r="P157" s="20">
        <v>3.7419820637659203E-2</v>
      </c>
      <c r="Q157" s="10">
        <v>4243.1592336500398</v>
      </c>
      <c r="R157" s="10">
        <v>458.33970867485903</v>
      </c>
      <c r="S157" s="11">
        <v>100.08889269357201</v>
      </c>
      <c r="T157" s="11">
        <f>1.05*S157</f>
        <v>105.09333732825061</v>
      </c>
      <c r="U157" s="10">
        <v>3807.6367531111368</v>
      </c>
      <c r="V157" s="10">
        <v>739.6463664353389</v>
      </c>
      <c r="W157" s="11">
        <v>77.252807077233896</v>
      </c>
      <c r="X157" s="11">
        <v>102.56592573262</v>
      </c>
      <c r="Y157" s="10">
        <v>6947.6134316841544</v>
      </c>
      <c r="Z157" s="10">
        <v>712.34394944580163</v>
      </c>
      <c r="AA157" s="11">
        <v>102.600298717736</v>
      </c>
      <c r="AB157" s="11">
        <v>142.00983464241199</v>
      </c>
      <c r="AC157" s="10">
        <v>8775.9327558115638</v>
      </c>
      <c r="AD157" s="10">
        <v>899.80288351048625</v>
      </c>
      <c r="AE157" s="11">
        <v>82.632116363972102</v>
      </c>
      <c r="AF157" s="11">
        <v>154.549409054617</v>
      </c>
      <c r="AG157" s="10">
        <v>4786.2688439629601</v>
      </c>
      <c r="AH157" s="10">
        <v>495.91746752054598</v>
      </c>
      <c r="AI157" s="11">
        <v>93.233706623666805</v>
      </c>
      <c r="AJ157" s="11">
        <v>107.57497445169901</v>
      </c>
      <c r="AL157" s="17">
        <v>147.31193032812399</v>
      </c>
    </row>
    <row r="158" spans="2:38" x14ac:dyDescent="0.3">
      <c r="B158" s="8">
        <v>154</v>
      </c>
      <c r="C158" s="9">
        <v>250.35401976727701</v>
      </c>
      <c r="D158" s="9">
        <v>149.04513422452899</v>
      </c>
      <c r="E158" s="9">
        <v>3.9374548543703201</v>
      </c>
      <c r="F158" s="10">
        <v>219451.16664094001</v>
      </c>
      <c r="G158" s="10">
        <v>544.77379773582197</v>
      </c>
      <c r="H158" s="11">
        <v>5.0451690739046002</v>
      </c>
      <c r="I158" s="10">
        <v>725.44722729693797</v>
      </c>
      <c r="J158" s="11">
        <v>2.88462245334867</v>
      </c>
      <c r="K158" s="12">
        <v>0.74996728696894399</v>
      </c>
      <c r="L158" s="13">
        <v>-1.87195001119306E-3</v>
      </c>
      <c r="M158" s="14">
        <v>-4.5953667458923698E-4</v>
      </c>
      <c r="N158" s="14">
        <v>-1.36812539039739E-4</v>
      </c>
      <c r="O158" s="20">
        <v>5.6212684682422298E-2</v>
      </c>
      <c r="P158" s="20">
        <v>4.8526632642719003E-2</v>
      </c>
      <c r="Q158" s="10">
        <v>6891.9211440851304</v>
      </c>
      <c r="R158" s="10">
        <v>506.13150320452303</v>
      </c>
      <c r="S158" s="11">
        <v>82.937055493168998</v>
      </c>
      <c r="T158" s="11">
        <v>107.709849969948</v>
      </c>
      <c r="U158" s="10">
        <v>10687.390046674691</v>
      </c>
      <c r="V158" s="10">
        <v>799.30688831191389</v>
      </c>
      <c r="W158" s="11">
        <v>85.512372936069596</v>
      </c>
      <c r="X158" s="11">
        <v>159.15053483244799</v>
      </c>
      <c r="Y158" s="10">
        <v>6480.3853183367728</v>
      </c>
      <c r="Z158" s="10">
        <v>727.02671550711409</v>
      </c>
      <c r="AA158" s="11">
        <v>103.391674800297</v>
      </c>
      <c r="AB158" s="11">
        <v>126.778746528851</v>
      </c>
      <c r="AC158" s="10">
        <v>8185.7498757938183</v>
      </c>
      <c r="AD158" s="10">
        <v>918.34953537740728</v>
      </c>
      <c r="AE158" s="11">
        <v>70.202214887356504</v>
      </c>
      <c r="AF158" s="11">
        <v>125.640073385481</v>
      </c>
      <c r="AG158" s="10">
        <v>5723.3365656447104</v>
      </c>
      <c r="AH158" s="10">
        <v>547.81479434693097</v>
      </c>
      <c r="AI158" s="11">
        <v>100.328590273573</v>
      </c>
      <c r="AJ158" s="11">
        <f>1.05*AI158</f>
        <v>105.34501978725166</v>
      </c>
      <c r="AL158" s="17">
        <v>154.881807299146</v>
      </c>
    </row>
    <row r="159" spans="2:38" x14ac:dyDescent="0.3">
      <c r="B159" s="8">
        <v>155</v>
      </c>
      <c r="C159" s="9">
        <v>250.93764643636101</v>
      </c>
      <c r="D159" s="9">
        <v>152.252710041825</v>
      </c>
      <c r="E159" s="9">
        <v>3.9449580373760602</v>
      </c>
      <c r="F159" s="10">
        <v>211527.27002455399</v>
      </c>
      <c r="G159" s="10">
        <v>603.823510737069</v>
      </c>
      <c r="H159" s="11">
        <v>4.7010054709631097</v>
      </c>
      <c r="I159" s="10">
        <v>863.69193266964896</v>
      </c>
      <c r="J159" s="11">
        <v>6.1596403689796597</v>
      </c>
      <c r="K159" s="12">
        <v>0.94632872377735</v>
      </c>
      <c r="L159" s="13">
        <v>-1.60945314898009E-3</v>
      </c>
      <c r="M159" s="14">
        <v>1.8029759948566201E-4</v>
      </c>
      <c r="N159" s="14">
        <v>-1.6709145336607601E-4</v>
      </c>
      <c r="O159" s="20">
        <v>6.3625699290405402E-2</v>
      </c>
      <c r="P159" s="20">
        <v>2.8200429017110701E-2</v>
      </c>
      <c r="Q159" s="10">
        <v>5689.2546919780598</v>
      </c>
      <c r="R159" s="10">
        <v>415.41523340264303</v>
      </c>
      <c r="S159" s="11">
        <v>86.330066902446305</v>
      </c>
      <c r="T159" s="11">
        <v>106.66308834778501</v>
      </c>
      <c r="U159" s="10">
        <v>7634.744446793482</v>
      </c>
      <c r="V159" s="10">
        <v>1164.5324817579817</v>
      </c>
      <c r="W159" s="11">
        <v>93.1501996699822</v>
      </c>
      <c r="X159" s="11">
        <v>197.72322552845401</v>
      </c>
      <c r="Y159" s="10">
        <v>4331.6243196407331</v>
      </c>
      <c r="Z159" s="10">
        <v>657.09877065628496</v>
      </c>
      <c r="AA159" s="11">
        <v>95.450477070738003</v>
      </c>
      <c r="AB159" s="11">
        <v>119.441745292839</v>
      </c>
      <c r="AC159" s="10">
        <v>5471.5254563882945</v>
      </c>
      <c r="AD159" s="10">
        <v>830.01949977636002</v>
      </c>
      <c r="AE159" s="11">
        <v>80.115723583855797</v>
      </c>
      <c r="AF159" s="11">
        <v>151.338508269762</v>
      </c>
      <c r="AG159" s="10">
        <v>4197.3434911451004</v>
      </c>
      <c r="AH159" s="10">
        <v>359.87453594118602</v>
      </c>
      <c r="AI159" s="11">
        <v>83.847531604369195</v>
      </c>
      <c r="AJ159" s="11">
        <v>120.829031272794</v>
      </c>
      <c r="AL159" s="17">
        <v>187.84041621910299</v>
      </c>
    </row>
    <row r="160" spans="2:38" x14ac:dyDescent="0.3">
      <c r="B160" s="8">
        <v>156</v>
      </c>
      <c r="C160" s="9">
        <v>248.182049791791</v>
      </c>
      <c r="D160" s="9">
        <v>150.42442480683101</v>
      </c>
      <c r="E160" s="9">
        <v>3.8225871243747598</v>
      </c>
      <c r="F160" s="10">
        <v>197396.84436641101</v>
      </c>
      <c r="G160" s="10">
        <v>589.59842036346902</v>
      </c>
      <c r="H160" s="11">
        <v>9.51292516098788</v>
      </c>
      <c r="I160" s="10">
        <v>648.76881254793</v>
      </c>
      <c r="J160" s="11">
        <v>3.7571838962146602</v>
      </c>
      <c r="K160" s="12">
        <v>0.69688400053042099</v>
      </c>
      <c r="L160" s="13">
        <v>6.6155805028839001E-4</v>
      </c>
      <c r="M160" s="14">
        <v>-6.64487016747963E-4</v>
      </c>
      <c r="N160" s="14">
        <v>-2.5743906673164803E-4</v>
      </c>
      <c r="O160" s="20">
        <v>3.8277270179569702E-2</v>
      </c>
      <c r="P160" s="20">
        <v>5.3903185351526599E-2</v>
      </c>
      <c r="Q160" s="10">
        <v>3940.5693746183401</v>
      </c>
      <c r="R160" s="10">
        <v>560.84316427232102</v>
      </c>
      <c r="S160" s="11">
        <v>88.087513970863796</v>
      </c>
      <c r="T160" s="11">
        <v>133.62893602534899</v>
      </c>
      <c r="U160" s="10">
        <v>6856.9774882635847</v>
      </c>
      <c r="V160" s="10">
        <v>848.30769887361532</v>
      </c>
      <c r="W160" s="11">
        <v>79.142223666729805</v>
      </c>
      <c r="X160" s="11">
        <v>152.78596278339899</v>
      </c>
      <c r="Y160" s="10">
        <v>5294.9947049544062</v>
      </c>
      <c r="Z160" s="10">
        <v>807.49391982173893</v>
      </c>
      <c r="AA160" s="11">
        <v>85.732845913909699</v>
      </c>
      <c r="AB160" s="11">
        <v>120.986229774208</v>
      </c>
      <c r="AC160" s="10">
        <v>6688.4143641529336</v>
      </c>
      <c r="AD160" s="10">
        <v>1019.9923197748282</v>
      </c>
      <c r="AE160" s="11">
        <v>85.646879709076998</v>
      </c>
      <c r="AF160" s="11">
        <v>148.53986647914101</v>
      </c>
      <c r="AG160" s="10">
        <v>6134.1018798939003</v>
      </c>
      <c r="AH160" s="10">
        <v>460.255331013302</v>
      </c>
      <c r="AI160" s="11">
        <v>80.708417047899204</v>
      </c>
      <c r="AJ160" s="11">
        <v>98.641607158818999</v>
      </c>
      <c r="AL160" s="17">
        <v>168.49914411230799</v>
      </c>
    </row>
    <row r="161" spans="2:38" x14ac:dyDescent="0.3">
      <c r="B161" s="8">
        <v>157</v>
      </c>
      <c r="C161" s="9">
        <v>248.19297755813</v>
      </c>
      <c r="D161" s="9">
        <v>149.30545584464801</v>
      </c>
      <c r="E161" s="9">
        <v>3.82970735951139</v>
      </c>
      <c r="F161" s="10">
        <v>201967.109401933</v>
      </c>
      <c r="G161" s="10">
        <v>581.90582720740599</v>
      </c>
      <c r="H161" s="11">
        <v>9.7026305997856106</v>
      </c>
      <c r="I161" s="10">
        <v>740.16653356152904</v>
      </c>
      <c r="J161" s="11">
        <v>3.4613770553461198</v>
      </c>
      <c r="K161" s="12">
        <v>0.76013232264687103</v>
      </c>
      <c r="L161" s="13">
        <v>1.73471606655914E-3</v>
      </c>
      <c r="M161" s="14">
        <v>-2.02745098094295E-4</v>
      </c>
      <c r="N161" s="14">
        <v>-1.4147304197519099E-4</v>
      </c>
      <c r="O161" s="20">
        <v>2.1578798095127898E-2</v>
      </c>
      <c r="P161" s="20">
        <v>1.8633934128090099E-2</v>
      </c>
      <c r="Q161" s="10">
        <v>3257.5624516409598</v>
      </c>
      <c r="R161" s="10">
        <v>496.610094517108</v>
      </c>
      <c r="S161" s="11">
        <v>101.43685845902399</v>
      </c>
      <c r="T161" s="11">
        <f>1.05*S161</f>
        <v>106.5087013819752</v>
      </c>
      <c r="U161" s="10">
        <v>11015.65820879869</v>
      </c>
      <c r="V161" s="10">
        <v>990.37293387345812</v>
      </c>
      <c r="W161" s="11">
        <v>76.9451011934636</v>
      </c>
      <c r="X161" s="11">
        <v>132.364502130408</v>
      </c>
      <c r="Y161" s="10">
        <v>5995.0588960566492</v>
      </c>
      <c r="Z161" s="10">
        <v>682.98177908417824</v>
      </c>
      <c r="AA161" s="11">
        <v>96.295121602306807</v>
      </c>
      <c r="AB161" s="11">
        <v>151.36328149162799</v>
      </c>
      <c r="AC161" s="10">
        <v>7572.7059739662936</v>
      </c>
      <c r="AD161" s="10">
        <v>862.71382621159364</v>
      </c>
      <c r="AE161" s="11">
        <v>97.070523125583406</v>
      </c>
      <c r="AF161" s="11">
        <v>118.31045119231899</v>
      </c>
      <c r="AG161" s="10">
        <v>5380.3859611600601</v>
      </c>
      <c r="AH161" s="10">
        <v>549.04881450092</v>
      </c>
      <c r="AI161" s="11">
        <v>85.3255170004078</v>
      </c>
      <c r="AJ161" s="11">
        <v>97.425248380827199</v>
      </c>
      <c r="AL161" s="17">
        <v>157.010401831933</v>
      </c>
    </row>
    <row r="162" spans="2:38" x14ac:dyDescent="0.3">
      <c r="B162" s="8">
        <v>158</v>
      </c>
      <c r="C162" s="9">
        <v>252.69905924992</v>
      </c>
      <c r="D162" s="9">
        <v>147.69390837558799</v>
      </c>
      <c r="E162" s="9">
        <v>3.9943879799416102</v>
      </c>
      <c r="F162" s="10">
        <v>210065.77461836199</v>
      </c>
      <c r="G162" s="10">
        <v>519.28381590406002</v>
      </c>
      <c r="H162" s="11">
        <v>6.2535685098208003</v>
      </c>
      <c r="I162" s="10">
        <v>823.46556904937495</v>
      </c>
      <c r="J162" s="11">
        <v>5.41807843092427</v>
      </c>
      <c r="K162" s="12">
        <v>0.84984330755596105</v>
      </c>
      <c r="L162" s="13">
        <v>1.34807342330637E-3</v>
      </c>
      <c r="M162" s="14">
        <v>3.1889861326539498E-4</v>
      </c>
      <c r="N162" s="14">
        <v>-2.7582383815537097E-4</v>
      </c>
      <c r="O162" s="20">
        <v>2.2472422275878999E-2</v>
      </c>
      <c r="P162" s="20">
        <v>2.00779486785818E-2</v>
      </c>
      <c r="Q162" s="10">
        <v>5869.80139424553</v>
      </c>
      <c r="R162" s="10">
        <v>443.77537025046303</v>
      </c>
      <c r="S162" s="11">
        <v>83.554989267605293</v>
      </c>
      <c r="T162" s="11">
        <v>110.86649016836699</v>
      </c>
      <c r="U162" s="10">
        <v>6468.0798218119771</v>
      </c>
      <c r="V162" s="10">
        <v>928.01148622158269</v>
      </c>
      <c r="W162" s="11">
        <v>107.58475708668099</v>
      </c>
      <c r="X162" s="11">
        <v>150.293332270478</v>
      </c>
      <c r="Y162" s="10">
        <v>8630.3139851116339</v>
      </c>
      <c r="Z162" s="10">
        <v>722.54050591324631</v>
      </c>
      <c r="AA162" s="11">
        <v>109.144754769505</v>
      </c>
      <c r="AB162" s="11">
        <f>AA162*1.07</f>
        <v>116.78488760337035</v>
      </c>
      <c r="AC162" s="10">
        <v>10901.449244351537</v>
      </c>
      <c r="AD162" s="10">
        <v>912.68274431146904</v>
      </c>
      <c r="AE162" s="11">
        <v>88.683121931847694</v>
      </c>
      <c r="AF162" s="11">
        <v>157.94799268716201</v>
      </c>
      <c r="AG162" s="10">
        <v>5451.3258940411997</v>
      </c>
      <c r="AH162" s="10">
        <v>458.22025055579297</v>
      </c>
      <c r="AI162" s="11">
        <v>93.092502712096604</v>
      </c>
      <c r="AJ162" s="11">
        <f>1.05*AI162</f>
        <v>97.747127847701435</v>
      </c>
      <c r="AL162" s="17">
        <v>162.33196397933401</v>
      </c>
    </row>
    <row r="163" spans="2:38" x14ac:dyDescent="0.3">
      <c r="B163" s="8">
        <v>159</v>
      </c>
      <c r="C163" s="9">
        <v>247.680196244722</v>
      </c>
      <c r="D163" s="9">
        <v>148.60706881460999</v>
      </c>
      <c r="E163" s="9">
        <v>3.7520239571978098</v>
      </c>
      <c r="F163" s="10">
        <v>200138.97737418301</v>
      </c>
      <c r="G163" s="10">
        <v>541.19517002715702</v>
      </c>
      <c r="H163" s="11">
        <v>4.6677130141485099</v>
      </c>
      <c r="I163" s="10">
        <v>678.89501630763004</v>
      </c>
      <c r="J163" s="11">
        <v>5.5000948511214398</v>
      </c>
      <c r="K163" s="12">
        <v>0.97868243297911395</v>
      </c>
      <c r="L163" s="13">
        <v>-1.30439648947031E-4</v>
      </c>
      <c r="M163" s="14">
        <v>-2.5612569209208601E-4</v>
      </c>
      <c r="N163" s="14">
        <v>-2.6860667495324402E-4</v>
      </c>
      <c r="O163" s="20">
        <v>4.7383210453307602E-2</v>
      </c>
      <c r="P163" s="20">
        <v>2.6658542284261798E-2</v>
      </c>
      <c r="Q163" s="10">
        <v>6222.6161440205397</v>
      </c>
      <c r="R163" s="10">
        <v>573.29059027591302</v>
      </c>
      <c r="S163" s="11">
        <v>85.0388330876428</v>
      </c>
      <c r="T163" s="11">
        <f>1.05*S163</f>
        <v>89.290774742024951</v>
      </c>
      <c r="U163" s="10">
        <v>8086.0483366756289</v>
      </c>
      <c r="V163" s="10">
        <v>869.88476415974719</v>
      </c>
      <c r="W163" s="11">
        <v>99.028914420798102</v>
      </c>
      <c r="X163" s="11">
        <v>105.733527901407</v>
      </c>
      <c r="Y163" s="10">
        <v>7317.0359379924539</v>
      </c>
      <c r="Z163" s="10">
        <v>609.36099807735309</v>
      </c>
      <c r="AA163" s="11">
        <v>88.240283411643702</v>
      </c>
      <c r="AB163" s="11">
        <v>144.60192102107399</v>
      </c>
      <c r="AC163" s="10">
        <v>9242.5717111483627</v>
      </c>
      <c r="AD163" s="10">
        <v>769.71915546613025</v>
      </c>
      <c r="AE163" s="11">
        <v>97.276356074652995</v>
      </c>
      <c r="AF163" s="11">
        <v>116.12914530104401</v>
      </c>
      <c r="AG163" s="10">
        <v>9195.5441529388499</v>
      </c>
      <c r="AH163" s="10">
        <v>450.643076380428</v>
      </c>
      <c r="AI163" s="11">
        <v>82.418284469747306</v>
      </c>
      <c r="AJ163" s="11">
        <v>105.762049760088</v>
      </c>
      <c r="AL163" s="17">
        <v>155.550548009664</v>
      </c>
    </row>
    <row r="164" spans="2:38" x14ac:dyDescent="0.3">
      <c r="B164" s="8">
        <v>160</v>
      </c>
      <c r="C164" s="9">
        <v>256.79510987198302</v>
      </c>
      <c r="D164" s="9">
        <v>151.843969694924</v>
      </c>
      <c r="E164" s="9">
        <v>3.69396493204877</v>
      </c>
      <c r="F164" s="10">
        <v>194676.28583463401</v>
      </c>
      <c r="G164" s="10">
        <v>526.45859775802603</v>
      </c>
      <c r="H164" s="11">
        <v>6.3287409341846397</v>
      </c>
      <c r="I164" s="10">
        <v>776.84106986389099</v>
      </c>
      <c r="J164" s="11">
        <v>6.3370195820257802</v>
      </c>
      <c r="K164" s="12">
        <v>0.81456302147908799</v>
      </c>
      <c r="L164" s="13">
        <v>2.16563465701577E-3</v>
      </c>
      <c r="M164" s="14">
        <v>3.3861413755120198E-4</v>
      </c>
      <c r="N164" s="14">
        <v>-4.9629228060638899E-4</v>
      </c>
      <c r="O164" s="20">
        <v>7.7446261778957401E-2</v>
      </c>
      <c r="P164" s="20">
        <v>2.23620054632853E-2</v>
      </c>
      <c r="Q164" s="10">
        <v>3981.8167058302602</v>
      </c>
      <c r="R164" s="10">
        <v>411.22788525390001</v>
      </c>
      <c r="S164" s="11">
        <v>95.026480427078198</v>
      </c>
      <c r="T164" s="11">
        <v>119.537867218057</v>
      </c>
      <c r="U164" s="10">
        <v>12505.229950269108</v>
      </c>
      <c r="V164" s="10">
        <v>932.18412611689371</v>
      </c>
      <c r="W164" s="11">
        <v>84.043053908022699</v>
      </c>
      <c r="X164" s="11">
        <v>124.378794351981</v>
      </c>
      <c r="Y164" s="10">
        <v>6415.8071322934702</v>
      </c>
      <c r="Z164" s="10">
        <v>718.07086488307198</v>
      </c>
      <c r="AA164" s="11">
        <v>82.720525068920296</v>
      </c>
      <c r="AB164" s="11">
        <v>149.43612598412199</v>
      </c>
      <c r="AC164" s="10">
        <v>8104.1774302654367</v>
      </c>
      <c r="AD164" s="10">
        <v>907.03688195756456</v>
      </c>
      <c r="AE164" s="11">
        <v>95.593775135546394</v>
      </c>
      <c r="AF164" s="11">
        <v>134.32289218372301</v>
      </c>
      <c r="AG164" s="10">
        <v>2979.3569040796201</v>
      </c>
      <c r="AH164" s="10">
        <v>450.218422120556</v>
      </c>
      <c r="AI164" s="11">
        <v>94.051723467390204</v>
      </c>
      <c r="AJ164" s="11">
        <v>103.710955230829</v>
      </c>
      <c r="AL164" s="17">
        <v>141.591354956765</v>
      </c>
    </row>
    <row r="165" spans="2:38" x14ac:dyDescent="0.3">
      <c r="B165" s="8">
        <v>161</v>
      </c>
      <c r="C165" s="9">
        <v>248.04840146093201</v>
      </c>
      <c r="D165" s="9">
        <v>150.401189937727</v>
      </c>
      <c r="E165" s="9">
        <v>3.9980661037804799</v>
      </c>
      <c r="F165" s="10">
        <v>195044.70376248899</v>
      </c>
      <c r="G165" s="10">
        <v>570.88225428557598</v>
      </c>
      <c r="H165" s="11">
        <v>9.6133786331781099</v>
      </c>
      <c r="I165" s="10">
        <v>827.68953070001896</v>
      </c>
      <c r="J165" s="11">
        <v>4.1934949056332798</v>
      </c>
      <c r="K165" s="12">
        <v>0.90212088020445902</v>
      </c>
      <c r="L165" s="13">
        <v>-4.0484024214433698E-4</v>
      </c>
      <c r="M165" s="14">
        <v>-4.38690237543764E-4</v>
      </c>
      <c r="N165" s="14">
        <v>-1.6036567123019701E-4</v>
      </c>
      <c r="O165" s="20">
        <v>4.2778090922248602E-2</v>
      </c>
      <c r="P165" s="20">
        <v>2.69573783596017E-2</v>
      </c>
      <c r="Q165" s="10">
        <v>6129.4750804751502</v>
      </c>
      <c r="R165" s="10">
        <v>703.42683216315697</v>
      </c>
      <c r="S165" s="11">
        <v>91.311434089302693</v>
      </c>
      <c r="T165" s="11">
        <v>110.30159367582</v>
      </c>
      <c r="U165" s="10">
        <v>8544.7340310853633</v>
      </c>
      <c r="V165" s="10">
        <v>782.54205976059222</v>
      </c>
      <c r="W165" s="11">
        <v>102.252995258455</v>
      </c>
      <c r="X165" s="11">
        <v>108.110767337643</v>
      </c>
      <c r="Y165" s="10">
        <v>5956.8123982516572</v>
      </c>
      <c r="Z165" s="10">
        <v>757.96129729210065</v>
      </c>
      <c r="AA165" s="11">
        <v>98.417215689821901</v>
      </c>
      <c r="AB165" s="11">
        <v>128.230433646433</v>
      </c>
      <c r="AC165" s="10">
        <v>7524.3946083178826</v>
      </c>
      <c r="AD165" s="10">
        <v>957.42479657949548</v>
      </c>
      <c r="AE165" s="11">
        <v>77.208626640877398</v>
      </c>
      <c r="AF165" s="11">
        <v>114.97274343228899</v>
      </c>
      <c r="AG165" s="10">
        <v>4223.3576345462698</v>
      </c>
      <c r="AH165" s="10">
        <v>397.00985935660901</v>
      </c>
      <c r="AI165" s="11">
        <v>88.192461170082098</v>
      </c>
      <c r="AJ165" s="11">
        <v>110.420054689239</v>
      </c>
      <c r="AL165" s="17">
        <v>180.286461551831</v>
      </c>
    </row>
    <row r="166" spans="2:38" x14ac:dyDescent="0.3">
      <c r="B166" s="8">
        <v>162</v>
      </c>
      <c r="C166" s="9">
        <v>251.53096540481101</v>
      </c>
      <c r="D166" s="9">
        <v>150.83533467860701</v>
      </c>
      <c r="E166" s="9">
        <v>3.94960931663047</v>
      </c>
      <c r="F166" s="10">
        <v>202128.94580667501</v>
      </c>
      <c r="G166" s="10">
        <v>587.77608964247202</v>
      </c>
      <c r="H166" s="11">
        <v>5.6179034358500504</v>
      </c>
      <c r="I166" s="10">
        <v>709.04679879284504</v>
      </c>
      <c r="J166" s="11">
        <v>6.1372651059051</v>
      </c>
      <c r="K166" s="12">
        <v>0.92019273666369295</v>
      </c>
      <c r="L166" s="13">
        <v>1.9515461563764401E-4</v>
      </c>
      <c r="M166" s="14">
        <v>4.0891563069348798E-4</v>
      </c>
      <c r="N166" s="14">
        <v>-1.8550329232584401E-4</v>
      </c>
      <c r="O166" s="20">
        <v>3.5797546932072301E-2</v>
      </c>
      <c r="P166" s="20">
        <v>0.13237574691475601</v>
      </c>
      <c r="Q166" s="10">
        <v>4501.5235363252496</v>
      </c>
      <c r="R166" s="10">
        <v>548.09130746700203</v>
      </c>
      <c r="S166" s="11">
        <v>98.193984353922801</v>
      </c>
      <c r="T166" s="11">
        <f>1.05*S166</f>
        <v>103.10368357161894</v>
      </c>
      <c r="U166" s="10">
        <v>7784.5790784059827</v>
      </c>
      <c r="V166" s="10">
        <v>766.42549017333954</v>
      </c>
      <c r="W166" s="11">
        <v>74.072268949870207</v>
      </c>
      <c r="X166" s="11">
        <v>158.34211730648499</v>
      </c>
      <c r="Y166" s="10">
        <v>4941.862989261509</v>
      </c>
      <c r="Z166" s="10">
        <v>476.8211105024385</v>
      </c>
      <c r="AA166" s="11">
        <v>89.963758836593797</v>
      </c>
      <c r="AB166" s="11">
        <v>151.624508147158</v>
      </c>
      <c r="AC166" s="10">
        <v>6242.3532495934851</v>
      </c>
      <c r="AD166" s="10">
        <v>602.30035010834342</v>
      </c>
      <c r="AE166" s="11">
        <v>84.377083818425604</v>
      </c>
      <c r="AF166" s="11">
        <v>142.28246928996401</v>
      </c>
      <c r="AG166" s="10">
        <v>3342.6354202569501</v>
      </c>
      <c r="AH166" s="10">
        <v>516.21562333842098</v>
      </c>
      <c r="AI166" s="11">
        <v>100.23957749331601</v>
      </c>
      <c r="AJ166" s="11">
        <f>1.05*AI166</f>
        <v>105.25155636798181</v>
      </c>
      <c r="AL166" s="17">
        <v>178.31489067883001</v>
      </c>
    </row>
    <row r="167" spans="2:38" x14ac:dyDescent="0.3">
      <c r="B167" s="8">
        <v>163</v>
      </c>
      <c r="C167" s="9">
        <v>254.46190985855199</v>
      </c>
      <c r="D167" s="9">
        <v>151.00133243903201</v>
      </c>
      <c r="E167" s="9">
        <v>3.8264863694872702</v>
      </c>
      <c r="F167" s="10">
        <v>196067.12041466701</v>
      </c>
      <c r="G167" s="10">
        <v>532.39789272275402</v>
      </c>
      <c r="H167" s="11">
        <v>9.8129055673755499</v>
      </c>
      <c r="I167" s="10">
        <v>781.69588402452405</v>
      </c>
      <c r="J167" s="11">
        <v>2.59570106708509</v>
      </c>
      <c r="K167" s="12">
        <v>0.97552910170501095</v>
      </c>
      <c r="L167" s="13">
        <v>-5.7372638124903103E-4</v>
      </c>
      <c r="M167" s="14">
        <v>-1.6464402261754499E-4</v>
      </c>
      <c r="N167" s="14">
        <v>-4.1903114154204398E-4</v>
      </c>
      <c r="O167" s="20">
        <v>4.0081573548594797E-2</v>
      </c>
      <c r="P167" s="20">
        <v>3.6664623800664403E-2</v>
      </c>
      <c r="Q167" s="10">
        <v>6740.6895115995703</v>
      </c>
      <c r="R167" s="10">
        <v>499.82841358768701</v>
      </c>
      <c r="S167" s="11">
        <v>91.209399327813202</v>
      </c>
      <c r="T167" s="11">
        <f>1.05*S167</f>
        <v>95.769869294203872</v>
      </c>
      <c r="U167" s="10">
        <v>10046.49931875559</v>
      </c>
      <c r="V167" s="10">
        <v>759.17145982727209</v>
      </c>
      <c r="W167" s="11">
        <v>87.724086837618003</v>
      </c>
      <c r="X167" s="11">
        <v>104.571687951391</v>
      </c>
      <c r="Y167" s="10">
        <v>6299.9302856848644</v>
      </c>
      <c r="Z167" s="10">
        <v>713.59416989344845</v>
      </c>
      <c r="AA167" s="11">
        <v>93.746886937435406</v>
      </c>
      <c r="AB167" s="11">
        <v>134.422426088321</v>
      </c>
      <c r="AC167" s="10">
        <v>7957.8066766545653</v>
      </c>
      <c r="AD167" s="10">
        <v>901.38210933909284</v>
      </c>
      <c r="AE167" s="11">
        <v>99.530731728899696</v>
      </c>
      <c r="AF167" s="11">
        <v>122.057506063959</v>
      </c>
      <c r="AG167" s="10">
        <v>4298.5116259176702</v>
      </c>
      <c r="AH167" s="10">
        <v>482.49763607484198</v>
      </c>
      <c r="AI167" s="11">
        <v>97.133923771459706</v>
      </c>
      <c r="AJ167" s="11">
        <f>1.05*AI167</f>
        <v>101.9906199600327</v>
      </c>
      <c r="AL167" s="17">
        <v>162.471113257262</v>
      </c>
    </row>
    <row r="168" spans="2:38" x14ac:dyDescent="0.3">
      <c r="B168" s="8">
        <v>164</v>
      </c>
      <c r="C168" s="9">
        <v>253.52568987510401</v>
      </c>
      <c r="D168" s="9">
        <v>149.16279311052</v>
      </c>
      <c r="E168" s="9">
        <v>3.7998710429256302</v>
      </c>
      <c r="F168" s="10">
        <v>187237.862044523</v>
      </c>
      <c r="G168" s="10">
        <v>734.436556660066</v>
      </c>
      <c r="H168" s="11">
        <v>4.7748879808786704</v>
      </c>
      <c r="I168" s="10">
        <f>1.07*G168</f>
        <v>785.84711562627069</v>
      </c>
      <c r="J168" s="11">
        <v>2.8276911929366699</v>
      </c>
      <c r="K168" s="12">
        <v>0.87046294539575997</v>
      </c>
      <c r="L168" s="13">
        <v>-2.5357245143210199E-3</v>
      </c>
      <c r="M168" s="14">
        <v>2.05044986746555E-4</v>
      </c>
      <c r="N168" s="14">
        <v>7.6564214953276201E-5</v>
      </c>
      <c r="O168" s="20">
        <v>2.4009970105748402E-2</v>
      </c>
      <c r="P168" s="20">
        <v>3.5803313172329203E-2</v>
      </c>
      <c r="Q168" s="10">
        <v>5986.9917068205796</v>
      </c>
      <c r="R168" s="10">
        <v>492.59323992353598</v>
      </c>
      <c r="S168" s="11">
        <v>100.51439515614101</v>
      </c>
      <c r="T168" s="11">
        <f>1.05*S168</f>
        <v>105.54011491394806</v>
      </c>
      <c r="U168" s="10">
        <v>9250.6938425510725</v>
      </c>
      <c r="V168" s="10">
        <v>945.38198557003091</v>
      </c>
      <c r="W168" s="11">
        <v>92.865829710782904</v>
      </c>
      <c r="X168" s="11">
        <v>138.37331910801299</v>
      </c>
      <c r="Y168" s="10">
        <v>5207.3987382738014</v>
      </c>
      <c r="Z168" s="10">
        <v>643.65438103889244</v>
      </c>
      <c r="AA168" s="11">
        <v>110.907303746949</v>
      </c>
      <c r="AB168" s="11">
        <v>136.162134882012</v>
      </c>
      <c r="AC168" s="10">
        <v>6577.7668272932233</v>
      </c>
      <c r="AD168" s="10">
        <v>813.0371128912326</v>
      </c>
      <c r="AE168" s="11">
        <v>82.253114405746302</v>
      </c>
      <c r="AF168" s="11">
        <v>165.383782680953</v>
      </c>
      <c r="AG168" s="10">
        <v>3044.4130838337801</v>
      </c>
      <c r="AH168" s="10">
        <v>529.95682336167295</v>
      </c>
      <c r="AI168" s="11">
        <v>109.191902332296</v>
      </c>
      <c r="AJ168" s="11">
        <v>134.04483841625699</v>
      </c>
      <c r="AL168" s="17">
        <v>183.45711116169599</v>
      </c>
    </row>
    <row r="169" spans="2:38" x14ac:dyDescent="0.3">
      <c r="B169" s="8">
        <v>165</v>
      </c>
      <c r="C169" s="9">
        <v>257.61521830560599</v>
      </c>
      <c r="D169" s="9">
        <v>152.50783340493501</v>
      </c>
      <c r="E169" s="9">
        <v>4.0599626131640196</v>
      </c>
      <c r="F169" s="10">
        <v>212290.437897214</v>
      </c>
      <c r="G169" s="10">
        <v>767.520494115475</v>
      </c>
      <c r="H169" s="11">
        <v>4.3906320409324504</v>
      </c>
      <c r="I169" s="10">
        <f>1.07*G169</f>
        <v>821.2469287035583</v>
      </c>
      <c r="J169" s="11">
        <v>4.01964227533791</v>
      </c>
      <c r="K169" s="12">
        <v>0.67</v>
      </c>
      <c r="L169" s="13">
        <v>-1.26314574746213E-3</v>
      </c>
      <c r="M169" s="14">
        <v>2.9134933227447502E-4</v>
      </c>
      <c r="N169" s="14">
        <v>1.6562584861982201E-4</v>
      </c>
      <c r="O169" s="20">
        <v>5.3947625526933302E-2</v>
      </c>
      <c r="P169" s="20">
        <v>3.4901445901105201E-2</v>
      </c>
      <c r="Q169" s="10">
        <v>3985.6734645834199</v>
      </c>
      <c r="R169" s="10">
        <v>447.47851794290699</v>
      </c>
      <c r="S169" s="11">
        <v>89.049661729982702</v>
      </c>
      <c r="T169" s="11">
        <v>107.27599975061401</v>
      </c>
      <c r="U169" s="10">
        <v>13944.377681964246</v>
      </c>
      <c r="V169" s="10">
        <v>930.93012440849452</v>
      </c>
      <c r="W169" s="11">
        <v>82.782344738480802</v>
      </c>
      <c r="X169" s="11">
        <v>172.73518647487401</v>
      </c>
      <c r="Y169" s="10">
        <v>5658.2871007450049</v>
      </c>
      <c r="Z169" s="10">
        <v>592.82548143003692</v>
      </c>
      <c r="AA169" s="11">
        <v>94.689733053004403</v>
      </c>
      <c r="AB169" s="11">
        <v>168.340835711122</v>
      </c>
      <c r="AC169" s="10">
        <v>7147.3100219936905</v>
      </c>
      <c r="AD169" s="10">
        <v>748.83218706952039</v>
      </c>
      <c r="AE169" s="11">
        <v>88.076355897789398</v>
      </c>
      <c r="AF169" s="11">
        <v>138.77874744449699</v>
      </c>
      <c r="AG169" s="10">
        <v>3858.2491172944401</v>
      </c>
      <c r="AH169" s="10">
        <v>476.947418947183</v>
      </c>
      <c r="AI169" s="11">
        <v>100.00103931272</v>
      </c>
      <c r="AJ169" s="11">
        <v>121.23709729056</v>
      </c>
      <c r="AL169" s="17">
        <v>209.281516589521</v>
      </c>
    </row>
    <row r="170" spans="2:38" x14ac:dyDescent="0.3">
      <c r="B170" s="8">
        <v>166</v>
      </c>
      <c r="C170" s="9">
        <v>245.53095562479899</v>
      </c>
      <c r="D170" s="9">
        <v>154.50640809912699</v>
      </c>
      <c r="E170" s="9">
        <v>3.8956986562278502</v>
      </c>
      <c r="F170" s="10">
        <v>209436.109905694</v>
      </c>
      <c r="G170" s="10">
        <v>463.62594210371498</v>
      </c>
      <c r="H170" s="11">
        <v>4.2472229724144803</v>
      </c>
      <c r="I170" s="10">
        <v>926.76499224777604</v>
      </c>
      <c r="J170" s="11">
        <v>4.5258518676126798</v>
      </c>
      <c r="K170" s="12">
        <v>0.52</v>
      </c>
      <c r="L170" s="13">
        <v>-8.9439027302579206E-5</v>
      </c>
      <c r="M170" s="14">
        <v>3.0040449563146902E-4</v>
      </c>
      <c r="N170" s="14">
        <v>-1.4568189985815201E-4</v>
      </c>
      <c r="O170" s="20">
        <v>5.2209368113813999E-2</v>
      </c>
      <c r="P170" s="20">
        <v>2.8513549114767001E-2</v>
      </c>
      <c r="Q170" s="10">
        <v>3733.3278617814999</v>
      </c>
      <c r="R170" s="10">
        <v>663.65415459245401</v>
      </c>
      <c r="S170" s="11">
        <v>97.272397965889695</v>
      </c>
      <c r="T170" s="11">
        <f>1.05*S170</f>
        <v>102.13601786418418</v>
      </c>
      <c r="U170" s="10">
        <v>8277.5493010892442</v>
      </c>
      <c r="V170" s="10">
        <v>1040.6042228297292</v>
      </c>
      <c r="W170" s="11">
        <v>81.2818480357612</v>
      </c>
      <c r="X170" s="11">
        <v>136.145264071463</v>
      </c>
      <c r="Y170" s="10">
        <v>9466.345688428939</v>
      </c>
      <c r="Z170" s="10">
        <v>769.4467520609229</v>
      </c>
      <c r="AA170" s="11">
        <v>109.911889213325</v>
      </c>
      <c r="AB170" s="11">
        <v>181.91806035802901</v>
      </c>
      <c r="AC170" s="10">
        <v>11957.489290647081</v>
      </c>
      <c r="AD170" s="10">
        <v>971.93273944537634</v>
      </c>
      <c r="AE170" s="11">
        <v>97.925044548321296</v>
      </c>
      <c r="AF170" s="11">
        <v>134.73968583297699</v>
      </c>
      <c r="AG170" s="10">
        <v>5184.4693668960399</v>
      </c>
      <c r="AH170" s="10">
        <v>585.76328735755499</v>
      </c>
      <c r="AI170" s="11">
        <v>103.10918345122499</v>
      </c>
      <c r="AJ170" s="11">
        <f>1.05*AI170</f>
        <v>108.26464262378624</v>
      </c>
      <c r="AL170" s="17">
        <v>134.73445371147099</v>
      </c>
    </row>
    <row r="171" spans="2:38" x14ac:dyDescent="0.3">
      <c r="B171" s="8">
        <v>167</v>
      </c>
      <c r="C171" s="9">
        <v>249.75863954117199</v>
      </c>
      <c r="D171" s="9">
        <v>147.35595171444001</v>
      </c>
      <c r="E171" s="9">
        <v>3.8177961154725102</v>
      </c>
      <c r="F171" s="10">
        <v>197957.10593328599</v>
      </c>
      <c r="G171" s="10">
        <v>597.85761884230601</v>
      </c>
      <c r="H171" s="11">
        <v>4.1714814239007101</v>
      </c>
      <c r="I171" s="10">
        <v>900.45536042308197</v>
      </c>
      <c r="J171" s="11">
        <v>4.8336158376370104</v>
      </c>
      <c r="K171" s="12">
        <v>0.77852731375763695</v>
      </c>
      <c r="L171" s="13">
        <v>1.26227500627611E-3</v>
      </c>
      <c r="M171" s="14">
        <v>2.6454304077938102E-4</v>
      </c>
      <c r="N171" s="14">
        <v>-4.7547203201867E-4</v>
      </c>
      <c r="O171" s="20">
        <v>3.8353211399307599E-2</v>
      </c>
      <c r="P171" s="20">
        <v>3.3097323951298198E-2</v>
      </c>
      <c r="Q171" s="10">
        <v>4318.6835260464704</v>
      </c>
      <c r="R171" s="10">
        <v>461.36911514849299</v>
      </c>
      <c r="S171" s="11">
        <v>113.899372087912</v>
      </c>
      <c r="T171" s="11">
        <f>1.05*S171</f>
        <v>119.59434069230761</v>
      </c>
      <c r="U171" s="10">
        <v>7717.0139797093525</v>
      </c>
      <c r="V171" s="10">
        <v>949.25990846923355</v>
      </c>
      <c r="W171" s="11">
        <v>83.887867985340307</v>
      </c>
      <c r="X171" s="11">
        <v>112.13416206630799</v>
      </c>
      <c r="Y171" s="10">
        <v>7276.0523910168276</v>
      </c>
      <c r="Z171" s="10">
        <v>627.43887478802503</v>
      </c>
      <c r="AA171" s="11">
        <v>99.824982320627697</v>
      </c>
      <c r="AB171" s="11">
        <v>129.69950590606601</v>
      </c>
      <c r="AC171" s="10">
        <v>9190.8030202317823</v>
      </c>
      <c r="AD171" s="10">
        <v>792.55436815329472</v>
      </c>
      <c r="AE171" s="11">
        <v>86.526551749795701</v>
      </c>
      <c r="AF171" s="11">
        <v>137.21179491748299</v>
      </c>
      <c r="AG171" s="10">
        <v>5257.38620169978</v>
      </c>
      <c r="AH171" s="10">
        <v>494.29488517100299</v>
      </c>
      <c r="AI171" s="11">
        <v>90.485407272227505</v>
      </c>
      <c r="AJ171" s="11">
        <v>121.70128245617499</v>
      </c>
      <c r="AL171" s="17">
        <v>167.76693675203401</v>
      </c>
    </row>
    <row r="172" spans="2:38" x14ac:dyDescent="0.3">
      <c r="B172" s="8">
        <v>168</v>
      </c>
      <c r="C172" s="9">
        <v>251.74777470662301</v>
      </c>
      <c r="D172" s="9">
        <v>148.88658008589201</v>
      </c>
      <c r="E172" s="9">
        <v>3.9590842464422802</v>
      </c>
      <c r="F172" s="10">
        <v>210667.37523344799</v>
      </c>
      <c r="G172" s="10">
        <v>631.56188297384404</v>
      </c>
      <c r="H172" s="11">
        <v>5.3095488120145102</v>
      </c>
      <c r="I172" s="10">
        <v>701.202557076939</v>
      </c>
      <c r="J172" s="11">
        <v>3.9580645054674402</v>
      </c>
      <c r="K172" s="12">
        <v>0.86596689785902403</v>
      </c>
      <c r="L172" s="13">
        <v>-2.8186485431139203E-4</v>
      </c>
      <c r="M172" s="14">
        <v>5.0184095292871904E-4</v>
      </c>
      <c r="N172" s="14">
        <v>2.9208067051947502E-4</v>
      </c>
      <c r="O172" s="20">
        <v>3.05133587018338E-2</v>
      </c>
      <c r="P172" s="20">
        <v>4.7333274186325797E-2</v>
      </c>
      <c r="Q172" s="10">
        <v>6076.1643074174299</v>
      </c>
      <c r="R172" s="10">
        <v>488.41918281954798</v>
      </c>
      <c r="S172" s="11">
        <v>90.554093832668499</v>
      </c>
      <c r="T172" s="11">
        <f>1.05*S172</f>
        <v>95.081798524301931</v>
      </c>
      <c r="U172" s="10">
        <v>9943.1131270113001</v>
      </c>
      <c r="V172" s="10">
        <v>897.40478609044362</v>
      </c>
      <c r="W172" s="11">
        <v>97.334570380488501</v>
      </c>
      <c r="X172" s="11">
        <v>103.885848942512</v>
      </c>
      <c r="Y172" s="10">
        <v>4764.6212967239244</v>
      </c>
      <c r="Z172" s="10">
        <v>658.05999457353244</v>
      </c>
      <c r="AA172" s="11">
        <v>79.657166818900095</v>
      </c>
      <c r="AB172" s="11">
        <v>131.987978888876</v>
      </c>
      <c r="AC172" s="10">
        <v>6018.4690063881144</v>
      </c>
      <c r="AD172" s="10">
        <v>831.23367735604086</v>
      </c>
      <c r="AE172" s="11">
        <v>78.381882114683506</v>
      </c>
      <c r="AF172" s="11">
        <v>161.18272018452399</v>
      </c>
      <c r="AG172" s="10">
        <v>7448.0099184778301</v>
      </c>
      <c r="AH172" s="10">
        <v>439.74205289772902</v>
      </c>
      <c r="AI172" s="11">
        <v>89.779288226029806</v>
      </c>
      <c r="AJ172" s="11">
        <v>128.04846880695101</v>
      </c>
      <c r="AL172" s="17">
        <v>187.74079916723201</v>
      </c>
    </row>
    <row r="173" spans="2:38" x14ac:dyDescent="0.3">
      <c r="B173" s="8">
        <v>169</v>
      </c>
      <c r="C173" s="9">
        <v>247.301856927572</v>
      </c>
      <c r="D173" s="9">
        <v>150.27144963813399</v>
      </c>
      <c r="E173" s="9">
        <v>3.9282323821072298</v>
      </c>
      <c r="F173" s="10">
        <v>201750.03879078201</v>
      </c>
      <c r="G173" s="10">
        <v>576.90998578412098</v>
      </c>
      <c r="H173" s="11">
        <v>7.2260128478936396</v>
      </c>
      <c r="I173" s="10">
        <v>790.11600789439501</v>
      </c>
      <c r="J173" s="11">
        <v>3.0081449781395699</v>
      </c>
      <c r="K173" s="12">
        <v>0.80953636190922995</v>
      </c>
      <c r="L173" s="13">
        <v>-1.18547839903233E-3</v>
      </c>
      <c r="M173" s="14">
        <v>1.30259527579096E-4</v>
      </c>
      <c r="N173" s="14">
        <v>-6.1562947562731599E-4</v>
      </c>
      <c r="O173" s="20">
        <v>3.6234194031308099E-2</v>
      </c>
      <c r="P173" s="20">
        <v>3.05916031549981E-2</v>
      </c>
      <c r="Q173" s="10">
        <v>3847.8565291323198</v>
      </c>
      <c r="R173" s="10">
        <v>505.47277058686899</v>
      </c>
      <c r="S173" s="11">
        <v>88.338576023569601</v>
      </c>
      <c r="T173" s="11">
        <f>1.05*S173</f>
        <v>92.755504824748087</v>
      </c>
      <c r="U173" s="10">
        <v>6910.6124863307532</v>
      </c>
      <c r="V173" s="10">
        <v>1073.9274527776909</v>
      </c>
      <c r="W173" s="11">
        <v>84.6974710489975</v>
      </c>
      <c r="X173" s="11">
        <v>126.26955013804501</v>
      </c>
      <c r="Y173" s="10">
        <v>6730.7919230401558</v>
      </c>
      <c r="Z173" s="10">
        <v>654.09022696049044</v>
      </c>
      <c r="AA173" s="11">
        <v>86.466371133391903</v>
      </c>
      <c r="AB173" s="11">
        <v>155.74576170056901</v>
      </c>
      <c r="AC173" s="10">
        <v>8502.0529554191453</v>
      </c>
      <c r="AD173" s="10">
        <v>826.21923405535631</v>
      </c>
      <c r="AE173" s="11">
        <v>83.765088394819102</v>
      </c>
      <c r="AF173" s="11">
        <v>112.140579289288</v>
      </c>
      <c r="AG173" s="10">
        <v>5138.67373323021</v>
      </c>
      <c r="AH173" s="10">
        <v>527.53488922550196</v>
      </c>
      <c r="AI173" s="11">
        <v>86.892278597123294</v>
      </c>
      <c r="AJ173" s="11">
        <v>104.264480980275</v>
      </c>
      <c r="AL173" s="17">
        <v>163.797759299539</v>
      </c>
    </row>
    <row r="174" spans="2:38" x14ac:dyDescent="0.3">
      <c r="B174" s="8">
        <v>170</v>
      </c>
      <c r="C174" s="9">
        <v>255.17319221292399</v>
      </c>
      <c r="D174" s="9">
        <v>150.461247988569</v>
      </c>
      <c r="E174" s="9">
        <v>3.96147015028584</v>
      </c>
      <c r="F174" s="10">
        <v>217853.93584757001</v>
      </c>
      <c r="G174" s="10">
        <v>573.91778647944898</v>
      </c>
      <c r="H174" s="11">
        <v>4.9541794038070801</v>
      </c>
      <c r="I174" s="10">
        <v>707.99846022237398</v>
      </c>
      <c r="J174" s="11">
        <v>5.05055575342955</v>
      </c>
      <c r="K174" s="12">
        <v>0.87928053849871701</v>
      </c>
      <c r="L174" s="13">
        <v>1.61813753061645E-3</v>
      </c>
      <c r="M174" s="14">
        <v>1.2521215626456201E-4</v>
      </c>
      <c r="N174" s="14">
        <v>-2.2285779890085001E-4</v>
      </c>
      <c r="O174" s="20">
        <v>2.74536060421052E-2</v>
      </c>
      <c r="P174" s="20">
        <v>1.34129440925912E-2</v>
      </c>
      <c r="Q174" s="10">
        <v>6014.6460076800204</v>
      </c>
      <c r="R174" s="10">
        <v>552.19433528879495</v>
      </c>
      <c r="S174" s="11">
        <v>101.01943488729</v>
      </c>
      <c r="T174" s="11">
        <v>121.806187932923</v>
      </c>
      <c r="U174" s="10">
        <v>10389.633037745236</v>
      </c>
      <c r="V174" s="10">
        <v>807.47747754587829</v>
      </c>
      <c r="W174" s="11">
        <v>83.046145723383304</v>
      </c>
      <c r="X174" s="11">
        <v>129.74333537556501</v>
      </c>
      <c r="Y174" s="10">
        <v>8359.493738411642</v>
      </c>
      <c r="Z174" s="10">
        <v>775.97045063226824</v>
      </c>
      <c r="AA174" s="11">
        <v>104.851492649004</v>
      </c>
      <c r="AB174" s="11">
        <v>111.52633155097701</v>
      </c>
      <c r="AC174" s="10">
        <v>10559.360511677864</v>
      </c>
      <c r="AD174" s="10">
        <v>980.17320079865453</v>
      </c>
      <c r="AE174" s="11">
        <v>101.44722586146599</v>
      </c>
      <c r="AF174" s="11">
        <v>143.199652945937</v>
      </c>
      <c r="AG174" s="10">
        <v>3999.1422818518199</v>
      </c>
      <c r="AH174" s="10">
        <v>490.11032165764499</v>
      </c>
      <c r="AI174" s="11">
        <v>103.939457857176</v>
      </c>
      <c r="AJ174" s="11">
        <f>1.05*AI174</f>
        <v>109.1364307500348</v>
      </c>
      <c r="AL174" s="17">
        <v>174.98932322934101</v>
      </c>
    </row>
    <row r="175" spans="2:38" x14ac:dyDescent="0.3">
      <c r="B175" s="8">
        <v>171</v>
      </c>
      <c r="C175" s="9">
        <v>251.830608889437</v>
      </c>
      <c r="D175" s="9">
        <v>150.37058849575101</v>
      </c>
      <c r="E175" s="9">
        <v>3.8731189111106201</v>
      </c>
      <c r="F175" s="10">
        <v>204993.562918268</v>
      </c>
      <c r="G175" s="10">
        <v>531.15624437132203</v>
      </c>
      <c r="H175" s="11">
        <v>5.2167239395454397</v>
      </c>
      <c r="I175" s="10">
        <v>722.93304312358305</v>
      </c>
      <c r="J175" s="11">
        <v>4.6163795277286104</v>
      </c>
      <c r="K175" s="12">
        <v>0.59</v>
      </c>
      <c r="L175" s="13">
        <v>1.29829461429434E-3</v>
      </c>
      <c r="M175" s="14">
        <v>-3.2718468120985703E-4</v>
      </c>
      <c r="N175" s="14">
        <v>2.1706583789600701E-4</v>
      </c>
      <c r="O175" s="20">
        <v>0.118088691920995</v>
      </c>
      <c r="P175" s="20">
        <v>7.9699672198586993E-2</v>
      </c>
      <c r="Q175" s="10">
        <v>4027.7512680826198</v>
      </c>
      <c r="R175" s="10">
        <v>479.94844368878103</v>
      </c>
      <c r="S175" s="11">
        <v>95.866244024875101</v>
      </c>
      <c r="T175" s="11">
        <v>122.33193689728201</v>
      </c>
      <c r="U175" s="10">
        <v>13713.27110511791</v>
      </c>
      <c r="V175" s="10">
        <v>963.37634399085277</v>
      </c>
      <c r="W175" s="11">
        <v>87.529352430753093</v>
      </c>
      <c r="X175" s="11">
        <v>123.362433834032</v>
      </c>
      <c r="Y175" s="10">
        <v>7149.8068253264237</v>
      </c>
      <c r="Z175" s="10">
        <v>706.76902805634734</v>
      </c>
      <c r="AA175" s="11">
        <v>92.272355291347495</v>
      </c>
      <c r="AB175" s="11">
        <f>AA175*1.07</f>
        <v>98.731420161741823</v>
      </c>
      <c r="AC175" s="10">
        <v>9031.334937254429</v>
      </c>
      <c r="AD175" s="10">
        <v>892.76087754485991</v>
      </c>
      <c r="AE175" s="11">
        <v>93.686975326707497</v>
      </c>
      <c r="AF175" s="11">
        <v>171.39539242991901</v>
      </c>
      <c r="AG175" s="10">
        <v>2444.6144794032002</v>
      </c>
      <c r="AH175" s="10">
        <v>449.02627918878301</v>
      </c>
      <c r="AI175" s="11">
        <v>77.069212460852796</v>
      </c>
      <c r="AJ175" s="11">
        <v>113.067564771327</v>
      </c>
      <c r="AL175" s="17">
        <v>146.49797310128201</v>
      </c>
    </row>
    <row r="176" spans="2:38" x14ac:dyDescent="0.3">
      <c r="B176" s="8">
        <v>172</v>
      </c>
      <c r="C176" s="9">
        <v>253.28883040778601</v>
      </c>
      <c r="D176" s="9">
        <v>149.96611671977701</v>
      </c>
      <c r="E176" s="9">
        <v>3.9548354448352701</v>
      </c>
      <c r="F176" s="10">
        <v>202759.90726814201</v>
      </c>
      <c r="G176" s="10">
        <v>645.57388303836399</v>
      </c>
      <c r="H176" s="11">
        <v>6.7835616716547804</v>
      </c>
      <c r="I176" s="10">
        <v>832.92211885340805</v>
      </c>
      <c r="J176" s="11">
        <v>3.0741670034803201</v>
      </c>
      <c r="K176" s="12">
        <v>0.90878156977371205</v>
      </c>
      <c r="L176" s="13">
        <v>-2.8542323643350001E-3</v>
      </c>
      <c r="M176" s="14">
        <v>1.3621141307208699E-4</v>
      </c>
      <c r="N176" s="14">
        <v>-2.41312419221051E-4</v>
      </c>
      <c r="O176" s="20">
        <v>2.88773202470833E-2</v>
      </c>
      <c r="P176" s="20">
        <v>1.0506152885697499E-2</v>
      </c>
      <c r="Q176" s="10">
        <v>4808.8685465034196</v>
      </c>
      <c r="R176" s="10">
        <v>613.13200593857698</v>
      </c>
      <c r="S176" s="11">
        <v>86.656701461943001</v>
      </c>
      <c r="T176" s="11">
        <v>93.194982315257505</v>
      </c>
      <c r="U176" s="10">
        <v>9488.4936375774287</v>
      </c>
      <c r="V176" s="10">
        <v>764.4458955230109</v>
      </c>
      <c r="W176" s="11">
        <v>87.890262757995998</v>
      </c>
      <c r="X176" s="11">
        <f>W176*1.07</f>
        <v>94.042581151055728</v>
      </c>
      <c r="Y176" s="10">
        <v>3921.9738996166066</v>
      </c>
      <c r="Z176" s="10">
        <v>809.35181446231718</v>
      </c>
      <c r="AA176" s="11">
        <v>96.204935128694402</v>
      </c>
      <c r="AB176" s="11">
        <v>174.047490185485</v>
      </c>
      <c r="AC176" s="10">
        <v>4954.0722942525554</v>
      </c>
      <c r="AD176" s="10">
        <v>1022.3391340576637</v>
      </c>
      <c r="AE176" s="11">
        <v>76.790225423386602</v>
      </c>
      <c r="AF176" s="11">
        <v>131.43739570708399</v>
      </c>
      <c r="AG176" s="10">
        <v>5757.1467228211804</v>
      </c>
      <c r="AH176" s="10">
        <v>441.55647381308597</v>
      </c>
      <c r="AI176" s="11">
        <v>109.32344382444001</v>
      </c>
      <c r="AJ176" s="11">
        <v>124.038622468258</v>
      </c>
      <c r="AL176" s="17">
        <v>173.128453361607</v>
      </c>
    </row>
    <row r="177" spans="2:38" x14ac:dyDescent="0.3">
      <c r="B177" s="8">
        <v>173</v>
      </c>
      <c r="C177" s="9">
        <v>252.293282807004</v>
      </c>
      <c r="D177" s="9">
        <v>148.66882745910499</v>
      </c>
      <c r="E177" s="9">
        <v>3.7855938231812201</v>
      </c>
      <c r="F177" s="10">
        <v>212444.82295862699</v>
      </c>
      <c r="G177" s="10">
        <v>593.49426852004694</v>
      </c>
      <c r="H177" s="11">
        <v>3.6944825567691502</v>
      </c>
      <c r="I177" s="10">
        <v>746.80408391031199</v>
      </c>
      <c r="J177" s="11">
        <v>9.7760395486646399</v>
      </c>
      <c r="K177" s="12">
        <v>0.47</v>
      </c>
      <c r="L177" s="13">
        <v>-6.9118787862160303E-5</v>
      </c>
      <c r="M177" s="14">
        <v>-6.0219072491640203E-4</v>
      </c>
      <c r="N177" s="14">
        <v>3.7050089180573999E-4</v>
      </c>
      <c r="O177" s="20">
        <v>8.6447629943337795E-2</v>
      </c>
      <c r="P177" s="20">
        <v>3.7641699382829602E-2</v>
      </c>
      <c r="Q177" s="10">
        <v>3959.9915216958998</v>
      </c>
      <c r="R177" s="10">
        <v>416.67239047538499</v>
      </c>
      <c r="S177" s="11">
        <v>103.445733028299</v>
      </c>
      <c r="T177" s="11">
        <v>118.036778450905</v>
      </c>
      <c r="U177" s="10">
        <v>6477.9371263714911</v>
      </c>
      <c r="V177" s="10">
        <v>779.69872522974185</v>
      </c>
      <c r="W177" s="11">
        <v>80.284145750694407</v>
      </c>
      <c r="X177" s="11">
        <v>144.79136842193699</v>
      </c>
      <c r="Y177" s="10">
        <v>7706.7714848985961</v>
      </c>
      <c r="Z177" s="10">
        <v>585.71116172652467</v>
      </c>
      <c r="AA177" s="11">
        <v>89.329912037292999</v>
      </c>
      <c r="AB177" s="11">
        <v>122.85519017467399</v>
      </c>
      <c r="AC177" s="10">
        <v>9734.8692440824379</v>
      </c>
      <c r="AD177" s="10">
        <v>739.84567797034697</v>
      </c>
      <c r="AE177" s="11">
        <v>103.00147825243</v>
      </c>
      <c r="AF177" s="11">
        <v>148.91062186902599</v>
      </c>
      <c r="AG177" s="10">
        <v>3401.0162058136798</v>
      </c>
      <c r="AH177" s="10">
        <v>372.47176622379999</v>
      </c>
      <c r="AI177" s="11">
        <v>87.4978683897466</v>
      </c>
      <c r="AJ177" s="11">
        <v>106.08197418907</v>
      </c>
      <c r="AL177" s="17">
        <v>165.02678531941999</v>
      </c>
    </row>
    <row r="178" spans="2:38" x14ac:dyDescent="0.3">
      <c r="B178" s="8">
        <v>174</v>
      </c>
      <c r="C178" s="9">
        <v>249.952482511798</v>
      </c>
      <c r="D178" s="9">
        <v>153.37455385952501</v>
      </c>
      <c r="E178" s="9">
        <v>3.8607243756503902</v>
      </c>
      <c r="F178" s="10">
        <v>202656.04593007601</v>
      </c>
      <c r="G178" s="10">
        <v>720.33725726436899</v>
      </c>
      <c r="H178" s="11">
        <v>3.1534217023589899</v>
      </c>
      <c r="I178" s="10">
        <v>793.26001952155195</v>
      </c>
      <c r="J178" s="11">
        <v>2.2428423395500801</v>
      </c>
      <c r="K178" s="12">
        <v>0.881707096462929</v>
      </c>
      <c r="L178" s="13">
        <v>-1.7426767620228999E-3</v>
      </c>
      <c r="M178" s="14">
        <v>-1.49166642723354E-4</v>
      </c>
      <c r="N178" s="14">
        <v>3.4501067688580802E-4</v>
      </c>
      <c r="O178" s="20">
        <v>9.4191754651330901E-3</v>
      </c>
      <c r="P178" s="20">
        <v>4.37826695005014E-2</v>
      </c>
      <c r="Q178" s="10">
        <v>5164.5111446268002</v>
      </c>
      <c r="R178" s="10">
        <v>585.42330679258703</v>
      </c>
      <c r="S178" s="11">
        <v>93.5119861112248</v>
      </c>
      <c r="T178" s="11">
        <v>99.216151705205903</v>
      </c>
      <c r="U178" s="10">
        <v>10178.474257793618</v>
      </c>
      <c r="V178" s="10">
        <v>682.03936527295582</v>
      </c>
      <c r="W178" s="11">
        <v>77.122335380982804</v>
      </c>
      <c r="X178" s="11">
        <v>119.133538716906</v>
      </c>
      <c r="Y178" s="10">
        <v>5327.1204932011551</v>
      </c>
      <c r="Z178" s="10">
        <v>779.37838457432008</v>
      </c>
      <c r="AA178" s="11">
        <v>103.76236371287899</v>
      </c>
      <c r="AB178" s="11">
        <v>150.23037368149801</v>
      </c>
      <c r="AC178" s="10">
        <v>6728.9943072014594</v>
      </c>
      <c r="AD178" s="10">
        <v>984.47795946229905</v>
      </c>
      <c r="AE178" s="11">
        <v>87.987649560010894</v>
      </c>
      <c r="AF178" s="11">
        <v>126.529299001285</v>
      </c>
      <c r="AG178" s="10">
        <v>6461.8304839806797</v>
      </c>
      <c r="AH178" s="10">
        <v>467.77627540590299</v>
      </c>
      <c r="AI178" s="11">
        <v>87.408978146566</v>
      </c>
      <c r="AJ178" s="11">
        <v>108.206751499144</v>
      </c>
      <c r="AL178" s="17">
        <v>194.20004866419299</v>
      </c>
    </row>
    <row r="179" spans="2:38" x14ac:dyDescent="0.3">
      <c r="B179" s="8">
        <v>175</v>
      </c>
      <c r="C179" s="9">
        <v>251.92524851852201</v>
      </c>
      <c r="D179" s="9">
        <v>152.16357693909001</v>
      </c>
      <c r="E179" s="9">
        <v>3.8575697403182301</v>
      </c>
      <c r="F179" s="10">
        <v>203308.211461642</v>
      </c>
      <c r="G179" s="10">
        <v>579.32489563671299</v>
      </c>
      <c r="H179" s="11">
        <v>5.5350793765396498</v>
      </c>
      <c r="I179" s="10">
        <v>750.32249014074296</v>
      </c>
      <c r="J179" s="11">
        <v>3.50105352353637</v>
      </c>
      <c r="K179" s="12">
        <v>0.93728660392461904</v>
      </c>
      <c r="L179" s="13">
        <v>3.6748935971571499E-3</v>
      </c>
      <c r="M179" s="14">
        <v>3.34933302956128E-4</v>
      </c>
      <c r="N179" s="14">
        <v>-4.3698540229946602E-4</v>
      </c>
      <c r="O179" s="20">
        <v>5.0089691461989702E-2</v>
      </c>
      <c r="P179" s="20">
        <v>1.4523759020057401E-2</v>
      </c>
      <c r="Q179" s="10">
        <v>4460.5177144767504</v>
      </c>
      <c r="R179" s="10">
        <v>526.26633636730605</v>
      </c>
      <c r="S179" s="11">
        <v>75.698551516506598</v>
      </c>
      <c r="T179" s="11">
        <v>135.285765773783</v>
      </c>
      <c r="U179" s="10">
        <v>10421.292950166271</v>
      </c>
      <c r="V179" s="10">
        <v>1115.0833864176409</v>
      </c>
      <c r="W179" s="11">
        <v>105.065965167811</v>
      </c>
      <c r="X179" s="11">
        <v>131.584635009235</v>
      </c>
      <c r="Y179" s="10">
        <v>7619.0027958807887</v>
      </c>
      <c r="Z179" s="10">
        <v>876.02194408812375</v>
      </c>
      <c r="AA179" s="11">
        <v>118.111294185847</v>
      </c>
      <c r="AB179" s="11">
        <v>138.44471552664899</v>
      </c>
      <c r="AC179" s="10">
        <v>9624.0035316388912</v>
      </c>
      <c r="AD179" s="10">
        <v>1106.5540346376299</v>
      </c>
      <c r="AE179" s="11">
        <v>79.452785033147293</v>
      </c>
      <c r="AF179" s="11">
        <v>142.559433463251</v>
      </c>
      <c r="AG179" s="10">
        <v>3238.68770421925</v>
      </c>
      <c r="AH179" s="10">
        <v>554.21415934889899</v>
      </c>
      <c r="AI179" s="11">
        <v>92.808589781157195</v>
      </c>
      <c r="AJ179" s="11">
        <v>118.49142425647599</v>
      </c>
      <c r="AL179" s="17">
        <v>176.03564628588401</v>
      </c>
    </row>
    <row r="180" spans="2:38" x14ac:dyDescent="0.3">
      <c r="B180" s="8">
        <v>176</v>
      </c>
      <c r="C180" s="9">
        <v>249.60190929502701</v>
      </c>
      <c r="D180" s="9">
        <v>151.07624089701</v>
      </c>
      <c r="E180" s="9">
        <v>3.79568182009915</v>
      </c>
      <c r="F180" s="10">
        <v>189468.941153491</v>
      </c>
      <c r="G180" s="10">
        <v>687.48209874175495</v>
      </c>
      <c r="H180" s="11">
        <v>5.8966709947283702</v>
      </c>
      <c r="I180" s="10">
        <f>1.07*G180</f>
        <v>735.60584565367787</v>
      </c>
      <c r="J180" s="11">
        <v>3.5168319424768302</v>
      </c>
      <c r="K180" s="12">
        <v>0.85406954881734998</v>
      </c>
      <c r="L180" s="13">
        <v>-1.40328479037001E-3</v>
      </c>
      <c r="M180" s="14">
        <v>-2.5388107979875399E-4</v>
      </c>
      <c r="N180" s="14">
        <v>2.1938575760972899E-4</v>
      </c>
      <c r="O180" s="20">
        <v>3.0930399944743201E-2</v>
      </c>
      <c r="P180" s="20">
        <v>4.8117192180133203E-2</v>
      </c>
      <c r="Q180" s="10">
        <v>4185.9801496728896</v>
      </c>
      <c r="R180" s="10">
        <v>482.773896209989</v>
      </c>
      <c r="S180" s="11">
        <v>101.54631960857</v>
      </c>
      <c r="T180" s="11">
        <v>127.306385749017</v>
      </c>
      <c r="U180" s="10">
        <v>7548.9404725853337</v>
      </c>
      <c r="V180" s="10">
        <v>724.40908031648291</v>
      </c>
      <c r="W180" s="11">
        <v>96.300016586501798</v>
      </c>
      <c r="X180" s="11">
        <v>102.971962959843</v>
      </c>
      <c r="Y180" s="10">
        <v>6145.1203713356181</v>
      </c>
      <c r="Z180" s="10">
        <v>622.24248391173683</v>
      </c>
      <c r="AA180" s="11">
        <v>88.624820261435104</v>
      </c>
      <c r="AB180" s="11">
        <v>102.841049508887</v>
      </c>
      <c r="AC180" s="10">
        <v>7762.2573111607799</v>
      </c>
      <c r="AD180" s="10">
        <v>785.9905059937729</v>
      </c>
      <c r="AE180" s="11">
        <v>83.440472419576295</v>
      </c>
      <c r="AF180" s="11">
        <v>131.76304087119101</v>
      </c>
      <c r="AG180" s="10">
        <v>5061.2194634211501</v>
      </c>
      <c r="AH180" s="10">
        <v>485.695594267773</v>
      </c>
      <c r="AI180" s="11">
        <v>85.468960728869504</v>
      </c>
      <c r="AJ180" s="11">
        <v>92.959063661928894</v>
      </c>
      <c r="AL180" s="17">
        <v>177.03387982126301</v>
      </c>
    </row>
    <row r="181" spans="2:38" x14ac:dyDescent="0.3">
      <c r="B181" s="8">
        <v>177</v>
      </c>
      <c r="C181" s="9">
        <v>250.14913767908399</v>
      </c>
      <c r="D181" s="9">
        <v>149.89891802257301</v>
      </c>
      <c r="E181" s="9">
        <v>3.76857855211792</v>
      </c>
      <c r="F181" s="10">
        <v>205955.98341271601</v>
      </c>
      <c r="G181" s="10">
        <v>577.68147473142403</v>
      </c>
      <c r="H181" s="11">
        <v>6.9035116574797497</v>
      </c>
      <c r="I181" s="10">
        <v>805.23006952917899</v>
      </c>
      <c r="J181" s="11">
        <v>4.3738542646723202</v>
      </c>
      <c r="K181" s="12">
        <v>0.82548548287301005</v>
      </c>
      <c r="L181" s="13">
        <v>1.44763526186004E-3</v>
      </c>
      <c r="M181" s="14">
        <v>-2.8166446207883E-4</v>
      </c>
      <c r="N181" s="14">
        <v>2.2709390013532301E-4</v>
      </c>
      <c r="O181" s="20">
        <v>4.2056076003578399E-2</v>
      </c>
      <c r="P181" s="20">
        <v>7.5700762835794203E-2</v>
      </c>
      <c r="Q181" s="10">
        <v>4131.3846551043298</v>
      </c>
      <c r="R181" s="10">
        <v>421.85743531068198</v>
      </c>
      <c r="S181" s="11">
        <v>81.5594814285148</v>
      </c>
      <c r="T181" s="11">
        <v>94.752509313852499</v>
      </c>
      <c r="U181" s="10">
        <v>9173.5456290261554</v>
      </c>
      <c r="V181" s="10">
        <v>770.85764153323942</v>
      </c>
      <c r="W181" s="11">
        <v>93.583138032745296</v>
      </c>
      <c r="X181" s="11">
        <v>144.46265962215799</v>
      </c>
      <c r="Y181" s="10">
        <v>6965.1449269606064</v>
      </c>
      <c r="Z181" s="10">
        <v>789.55864575744658</v>
      </c>
      <c r="AA181" s="11">
        <v>79.249808552431304</v>
      </c>
      <c r="AB181" s="11">
        <v>124.878931275071</v>
      </c>
      <c r="AC181" s="10">
        <v>8798.077802476555</v>
      </c>
      <c r="AD181" s="10">
        <v>997.33723674624821</v>
      </c>
      <c r="AE181" s="11">
        <v>97.686303835127703</v>
      </c>
      <c r="AF181" s="11">
        <v>133.8625831896</v>
      </c>
      <c r="AG181" s="10">
        <v>2817.6605314069998</v>
      </c>
      <c r="AH181" s="10">
        <v>483.98531496826899</v>
      </c>
      <c r="AI181" s="11">
        <v>93.3637645059043</v>
      </c>
      <c r="AJ181" s="11">
        <v>107.466219539497</v>
      </c>
      <c r="AL181" s="17">
        <v>158.272251763914</v>
      </c>
    </row>
    <row r="182" spans="2:38" x14ac:dyDescent="0.3">
      <c r="B182" s="8">
        <v>178</v>
      </c>
      <c r="C182" s="9">
        <v>244.87401313925901</v>
      </c>
      <c r="D182" s="9">
        <v>147.91727803652</v>
      </c>
      <c r="E182" s="9">
        <v>3.9708014783818202</v>
      </c>
      <c r="F182" s="10">
        <v>191928.42730414399</v>
      </c>
      <c r="G182" s="10">
        <v>640.62110571086703</v>
      </c>
      <c r="H182" s="11">
        <v>4.7930983427074896</v>
      </c>
      <c r="I182" s="10">
        <v>778.46238265457896</v>
      </c>
      <c r="J182" s="11">
        <v>6.01019378565144</v>
      </c>
      <c r="K182" s="12">
        <v>0.40325534949842101</v>
      </c>
      <c r="L182" s="13">
        <v>-8.9530195461141697E-4</v>
      </c>
      <c r="M182" s="14">
        <v>-2.1781644481555799E-4</v>
      </c>
      <c r="N182" s="14">
        <v>3.0524951852261499E-4</v>
      </c>
      <c r="O182" s="20">
        <v>2.6713323750398098E-2</v>
      </c>
      <c r="P182" s="20">
        <v>3.3599878695822198E-2</v>
      </c>
      <c r="Q182" s="10">
        <v>4661.5102594426498</v>
      </c>
      <c r="R182" s="10">
        <v>365.51400690829399</v>
      </c>
      <c r="S182" s="11">
        <v>88.774102601597704</v>
      </c>
      <c r="T182" s="11">
        <v>107.917667286282</v>
      </c>
      <c r="U182" s="10">
        <v>9129.3434283310362</v>
      </c>
      <c r="V182" s="10">
        <v>798.18924638741896</v>
      </c>
      <c r="W182" s="11">
        <v>94.146087944288595</v>
      </c>
      <c r="X182" s="11">
        <v>133.17709448720501</v>
      </c>
      <c r="Y182" s="10">
        <v>5844.0834402075716</v>
      </c>
      <c r="Z182" s="10">
        <v>721.63041347443675</v>
      </c>
      <c r="AA182" s="11">
        <v>89.465141721124297</v>
      </c>
      <c r="AB182" s="11">
        <v>109.970092572282</v>
      </c>
      <c r="AC182" s="10">
        <v>7382.0001349990389</v>
      </c>
      <c r="AD182" s="10">
        <v>911.5331538624464</v>
      </c>
      <c r="AE182" s="11">
        <v>95.1252249168475</v>
      </c>
      <c r="AF182" s="11">
        <v>127.635131991953</v>
      </c>
      <c r="AG182" s="10">
        <v>5657.1317016725998</v>
      </c>
      <c r="AH182" s="10">
        <v>365.80034292271199</v>
      </c>
      <c r="AI182" s="11">
        <v>99.682033621998301</v>
      </c>
      <c r="AJ182" s="11">
        <f>1.05*AI182</f>
        <v>104.66613530309822</v>
      </c>
      <c r="AL182" s="17">
        <v>172.65907635909801</v>
      </c>
    </row>
    <row r="183" spans="2:38" x14ac:dyDescent="0.3">
      <c r="B183" s="8">
        <v>179</v>
      </c>
      <c r="C183" s="9">
        <v>251.158698518318</v>
      </c>
      <c r="D183" s="9">
        <v>150.78686567220899</v>
      </c>
      <c r="E183" s="9">
        <v>4.0334526316101096</v>
      </c>
      <c r="F183" s="10">
        <v>205876.114174933</v>
      </c>
      <c r="G183" s="10">
        <v>509.46648221423101</v>
      </c>
      <c r="H183" s="11">
        <v>6.1411674266219096</v>
      </c>
      <c r="I183" s="10">
        <v>860.19020648743503</v>
      </c>
      <c r="J183" s="11">
        <v>4.8084491646823002</v>
      </c>
      <c r="K183" s="12">
        <v>0.62949555222854003</v>
      </c>
      <c r="L183" s="13">
        <v>4.8948419671312495E-4</v>
      </c>
      <c r="M183" s="14">
        <v>4.4715028390829097E-4</v>
      </c>
      <c r="N183" s="14">
        <v>5.1458441801680195E-4</v>
      </c>
      <c r="O183" s="20">
        <v>6.9554039793787395E-2</v>
      </c>
      <c r="P183" s="20">
        <v>3.0063569234783701E-2</v>
      </c>
      <c r="Q183" s="10">
        <v>6424.5693039628704</v>
      </c>
      <c r="R183" s="10">
        <v>467.87994190645298</v>
      </c>
      <c r="S183" s="11">
        <v>86.488516544061397</v>
      </c>
      <c r="T183" s="11">
        <v>115.417797681094</v>
      </c>
      <c r="U183" s="10">
        <v>16985.664485029309</v>
      </c>
      <c r="V183" s="10">
        <v>1015.2030694519963</v>
      </c>
      <c r="W183" s="11">
        <v>91.611897479530398</v>
      </c>
      <c r="X183" s="11">
        <v>173.491809379708</v>
      </c>
      <c r="Y183" s="10">
        <v>6698.3416046199136</v>
      </c>
      <c r="Z183" s="10">
        <v>661.20299507980053</v>
      </c>
      <c r="AA183" s="11">
        <v>94.329037926572894</v>
      </c>
      <c r="AB183" s="11">
        <v>121.768507137675</v>
      </c>
      <c r="AC183" s="10">
        <v>8461.0630795198904</v>
      </c>
      <c r="AD183" s="10">
        <v>835.20378325869547</v>
      </c>
      <c r="AE183" s="11">
        <v>74.568005980544896</v>
      </c>
      <c r="AF183" s="11">
        <v>142.81684244718201</v>
      </c>
      <c r="AG183" s="10">
        <v>4080.00357030647</v>
      </c>
      <c r="AH183" s="10">
        <v>479.54085045836803</v>
      </c>
      <c r="AI183" s="11">
        <v>104.91989585287401</v>
      </c>
      <c r="AJ183" s="11">
        <f>1.05*AI183</f>
        <v>110.16589064551771</v>
      </c>
      <c r="AL183" s="17">
        <v>160.11335557408199</v>
      </c>
    </row>
    <row r="184" spans="2:38" x14ac:dyDescent="0.3">
      <c r="B184" s="8">
        <v>180</v>
      </c>
      <c r="C184" s="9">
        <v>248.47758278301299</v>
      </c>
      <c r="D184" s="9">
        <v>150.70772634487699</v>
      </c>
      <c r="E184" s="9">
        <v>3.9515676095813501</v>
      </c>
      <c r="F184" s="10">
        <v>201041.67409932401</v>
      </c>
      <c r="G184" s="10">
        <v>636.19907653748101</v>
      </c>
      <c r="H184" s="11">
        <v>8.0067954232494891</v>
      </c>
      <c r="I184" s="10">
        <v>918.55359407221295</v>
      </c>
      <c r="J184" s="11">
        <v>1.76099598598296</v>
      </c>
      <c r="K184" s="12">
        <v>0.80398166742246202</v>
      </c>
      <c r="L184" s="13">
        <v>-1.2157617864140401E-3</v>
      </c>
      <c r="M184" s="14">
        <v>9.5203426637002097E-5</v>
      </c>
      <c r="N184" s="14">
        <v>-1.06845013667157E-4</v>
      </c>
      <c r="O184" s="20">
        <v>2.3573547577922401E-2</v>
      </c>
      <c r="P184" s="20">
        <v>4.9350290983130901E-2</v>
      </c>
      <c r="Q184" s="10">
        <v>4618.0957733157302</v>
      </c>
      <c r="R184" s="10">
        <v>363.74405161972197</v>
      </c>
      <c r="S184" s="11">
        <v>89.517335434965403</v>
      </c>
      <c r="T184" s="11">
        <v>118.76788159596499</v>
      </c>
      <c r="U184" s="10">
        <v>14136.932172956236</v>
      </c>
      <c r="V184" s="10">
        <v>657.56999393947319</v>
      </c>
      <c r="W184" s="11">
        <v>94.1921893825333</v>
      </c>
      <c r="X184" s="11">
        <v>125.72727288487999</v>
      </c>
      <c r="Y184" s="10">
        <v>4120.1033115001846</v>
      </c>
      <c r="Z184" s="10">
        <v>595.5992435448743</v>
      </c>
      <c r="AA184" s="11">
        <v>99.665643043642007</v>
      </c>
      <c r="AB184" s="11">
        <v>120.461829907631</v>
      </c>
      <c r="AC184" s="10">
        <v>5204.341025052865</v>
      </c>
      <c r="AD184" s="10">
        <v>752.33588658299914</v>
      </c>
      <c r="AE184" s="11">
        <v>74.992322749947405</v>
      </c>
      <c r="AF184" s="11">
        <v>129.36782632121401</v>
      </c>
      <c r="AG184" s="10">
        <v>8021.0106899455604</v>
      </c>
      <c r="AH184" s="10">
        <v>408.61953325079003</v>
      </c>
      <c r="AI184" s="11">
        <v>88.0062677856032</v>
      </c>
      <c r="AJ184" s="11">
        <v>105.885906947224</v>
      </c>
      <c r="AL184" s="17">
        <v>180.19664386783001</v>
      </c>
    </row>
    <row r="185" spans="2:38" x14ac:dyDescent="0.3">
      <c r="B185" s="8">
        <v>181</v>
      </c>
      <c r="C185" s="9">
        <v>247.55311596425199</v>
      </c>
      <c r="D185" s="9">
        <v>149.84226652448899</v>
      </c>
      <c r="E185" s="9">
        <v>3.9420680889675901</v>
      </c>
      <c r="F185" s="10">
        <v>185746.770686957</v>
      </c>
      <c r="G185" s="10">
        <v>624.54369545743702</v>
      </c>
      <c r="H185" s="11">
        <v>6.5303398745423502</v>
      </c>
      <c r="I185" s="10">
        <v>815.37441116257696</v>
      </c>
      <c r="J185" s="11">
        <v>6.5215363085877396</v>
      </c>
      <c r="K185" s="12">
        <v>0.85</v>
      </c>
      <c r="L185" s="13">
        <v>3.8259838773003601E-4</v>
      </c>
      <c r="M185" s="14">
        <v>-6.4077177370537499E-4</v>
      </c>
      <c r="N185" s="14">
        <v>-2.09864292025486E-4</v>
      </c>
      <c r="O185" s="20">
        <v>2.9203482730003401E-2</v>
      </c>
      <c r="P185" s="20">
        <v>2.28292010150641E-2</v>
      </c>
      <c r="Q185" s="10">
        <v>7771.3786757706703</v>
      </c>
      <c r="R185" s="10">
        <v>490.46817739824002</v>
      </c>
      <c r="S185" s="11">
        <v>72.1875866330641</v>
      </c>
      <c r="T185" s="11">
        <v>123.800535791098</v>
      </c>
      <c r="U185" s="10">
        <v>7260.2881689229698</v>
      </c>
      <c r="V185" s="10">
        <v>709.95438481300528</v>
      </c>
      <c r="W185" s="11">
        <v>77.393308461276703</v>
      </c>
      <c r="X185" s="11">
        <v>130.84937166779901</v>
      </c>
      <c r="Y185" s="10">
        <v>10042.127718063806</v>
      </c>
      <c r="Z185" s="10">
        <v>611.99801404895675</v>
      </c>
      <c r="AA185" s="11">
        <v>108.80204526756999</v>
      </c>
      <c r="AB185" s="11">
        <v>145.74404218559599</v>
      </c>
      <c r="AC185" s="10">
        <v>12684.792907027964</v>
      </c>
      <c r="AD185" s="10">
        <v>773.05012300920851</v>
      </c>
      <c r="AE185" s="11">
        <v>91.174902557596198</v>
      </c>
      <c r="AF185" s="11">
        <v>116.672042762538</v>
      </c>
      <c r="AG185" s="10">
        <v>6279.18192170152</v>
      </c>
      <c r="AH185" s="10">
        <v>503.05030031936599</v>
      </c>
      <c r="AI185" s="11">
        <v>87.715775929400706</v>
      </c>
      <c r="AJ185" s="11">
        <v>104.92064627051499</v>
      </c>
      <c r="AL185" s="17">
        <v>181.29055882486901</v>
      </c>
    </row>
    <row r="186" spans="2:38" x14ac:dyDescent="0.3">
      <c r="B186" s="8">
        <v>182</v>
      </c>
      <c r="C186" s="9">
        <v>246.43873951769601</v>
      </c>
      <c r="D186" s="9">
        <v>150.30348543049601</v>
      </c>
      <c r="E186" s="9">
        <v>3.9348897844558302</v>
      </c>
      <c r="F186" s="10">
        <v>213306.79040341199</v>
      </c>
      <c r="G186" s="10">
        <v>602.50003803513505</v>
      </c>
      <c r="H186" s="11">
        <v>4.0843751716244796</v>
      </c>
      <c r="I186" s="10">
        <v>738.06177486828597</v>
      </c>
      <c r="J186" s="11">
        <v>3.4319872827870399</v>
      </c>
      <c r="K186" s="12">
        <v>0.95395008718996499</v>
      </c>
      <c r="L186" s="13">
        <v>7.8448355049318098E-4</v>
      </c>
      <c r="M186" s="14">
        <v>-8.9258867512107199E-5</v>
      </c>
      <c r="N186" s="14">
        <v>-2.5567185833703498E-4</v>
      </c>
      <c r="O186" s="20">
        <v>2.6354172213879E-2</v>
      </c>
      <c r="P186" s="20">
        <v>0.16614216000332899</v>
      </c>
      <c r="Q186" s="10">
        <v>4600.7977043481096</v>
      </c>
      <c r="R186" s="10">
        <v>419.10501143330799</v>
      </c>
      <c r="S186" s="11">
        <v>80.951101798622901</v>
      </c>
      <c r="T186" s="11">
        <v>103.456491288173</v>
      </c>
      <c r="U186" s="10">
        <v>7694.0538251678508</v>
      </c>
      <c r="V186" s="10">
        <v>1079.5210695992455</v>
      </c>
      <c r="W186" s="11">
        <v>81.121282565251903</v>
      </c>
      <c r="X186" s="11">
        <v>124.910349723385</v>
      </c>
      <c r="Y186" s="10">
        <v>8816.5614146416901</v>
      </c>
      <c r="Z186" s="10">
        <v>831.62921419820088</v>
      </c>
      <c r="AA186" s="11">
        <v>91.304840861561004</v>
      </c>
      <c r="AB186" s="11">
        <v>129.000235374548</v>
      </c>
      <c r="AC186" s="10">
        <v>11136.709155336872</v>
      </c>
      <c r="AD186" s="10">
        <v>1050.4790074082537</v>
      </c>
      <c r="AE186" s="11">
        <v>86.014396852255999</v>
      </c>
      <c r="AF186" s="11">
        <v>137.08727728909599</v>
      </c>
      <c r="AG186" s="10">
        <v>3190.4044901234702</v>
      </c>
      <c r="AH186" s="10">
        <v>474.529209749936</v>
      </c>
      <c r="AI186" s="11">
        <v>79.494252085540396</v>
      </c>
      <c r="AJ186" s="11">
        <v>119.83049217253701</v>
      </c>
      <c r="AL186" s="17">
        <v>154.70659729908601</v>
      </c>
    </row>
    <row r="187" spans="2:38" x14ac:dyDescent="0.3">
      <c r="B187" s="8">
        <v>183</v>
      </c>
      <c r="C187" s="9">
        <v>255.342806787603</v>
      </c>
      <c r="D187" s="9">
        <v>150.60422283259001</v>
      </c>
      <c r="E187" s="9">
        <v>3.8843183060909201</v>
      </c>
      <c r="F187" s="10">
        <v>206958.39504690099</v>
      </c>
      <c r="G187" s="10">
        <v>660.80348436928296</v>
      </c>
      <c r="H187" s="11">
        <v>6.36543712182399</v>
      </c>
      <c r="I187" s="10">
        <v>802.03568267825801</v>
      </c>
      <c r="J187" s="11">
        <v>3.7926358745884201</v>
      </c>
      <c r="K187" s="12">
        <v>0.88520240227852898</v>
      </c>
      <c r="L187" s="13">
        <v>-4.2975311168601699E-4</v>
      </c>
      <c r="M187" s="14">
        <v>1.0289700414892999E-4</v>
      </c>
      <c r="N187" s="14">
        <v>3.6518466155616901E-4</v>
      </c>
      <c r="O187" s="20">
        <v>1.32178255164065E-2</v>
      </c>
      <c r="P187" s="20">
        <v>0.122361649883218</v>
      </c>
      <c r="Q187" s="10">
        <v>2921.7044072115</v>
      </c>
      <c r="R187" s="10">
        <v>577.00899477546</v>
      </c>
      <c r="S187" s="11">
        <v>97.142359299498807</v>
      </c>
      <c r="T187" s="11">
        <v>125.328935951696</v>
      </c>
      <c r="U187" s="10">
        <v>7225.3706396406787</v>
      </c>
      <c r="V187" s="10">
        <v>1341.1658955564574</v>
      </c>
      <c r="W187" s="11">
        <v>78.268842677798901</v>
      </c>
      <c r="X187" s="11">
        <v>160.06147680193399</v>
      </c>
      <c r="Y187" s="10">
        <v>4715.8598565307075</v>
      </c>
      <c r="Z187" s="10">
        <v>698.45899677917828</v>
      </c>
      <c r="AA187" s="11">
        <v>96.692731045113902</v>
      </c>
      <c r="AB187" s="11">
        <v>109.607603934</v>
      </c>
      <c r="AC187" s="10">
        <v>5956.8756082493146</v>
      </c>
      <c r="AD187" s="10">
        <v>882.26399593159363</v>
      </c>
      <c r="AE187" s="11">
        <v>79.147290567097698</v>
      </c>
      <c r="AF187" s="11">
        <v>110.204241230064</v>
      </c>
      <c r="AG187" s="10">
        <v>5169.9602195315001</v>
      </c>
      <c r="AH187" s="10">
        <v>624.476774354643</v>
      </c>
      <c r="AI187" s="11">
        <v>89.471975470391897</v>
      </c>
      <c r="AJ187" s="11">
        <v>110.77498791947301</v>
      </c>
      <c r="AL187" s="17">
        <v>189.527932876172</v>
      </c>
    </row>
    <row r="188" spans="2:38" x14ac:dyDescent="0.3">
      <c r="B188" s="8">
        <v>184</v>
      </c>
      <c r="C188" s="9">
        <v>250.44786094810601</v>
      </c>
      <c r="D188" s="9">
        <v>150.872359239448</v>
      </c>
      <c r="E188" s="9">
        <v>3.8848346903948601</v>
      </c>
      <c r="F188" s="10">
        <v>206216.75498869401</v>
      </c>
      <c r="G188" s="10">
        <v>705.42958617241902</v>
      </c>
      <c r="H188" s="11">
        <v>5.6598493662083502</v>
      </c>
      <c r="I188" s="10">
        <f>1.07*G188</f>
        <v>754.80965720448842</v>
      </c>
      <c r="J188" s="11">
        <v>3.6729191423278298</v>
      </c>
      <c r="K188" s="12">
        <v>0.65902146449894095</v>
      </c>
      <c r="L188" s="13">
        <v>-5.3248593099379201E-4</v>
      </c>
      <c r="M188" s="14">
        <v>3.7182825012569098E-4</v>
      </c>
      <c r="N188" s="14">
        <v>-9.7601361263383604E-5</v>
      </c>
      <c r="O188" s="20">
        <v>4.0490678630662601E-2</v>
      </c>
      <c r="P188" s="20">
        <v>3.2476075585691197E-2</v>
      </c>
      <c r="Q188" s="10">
        <v>3603.4022213705898</v>
      </c>
      <c r="R188" s="10">
        <v>645.18687023094196</v>
      </c>
      <c r="S188" s="11">
        <v>90.080892704975994</v>
      </c>
      <c r="T188" s="11">
        <v>112.105733949225</v>
      </c>
      <c r="U188" s="10">
        <v>10780.278952621173</v>
      </c>
      <c r="V188" s="10">
        <v>1084.85429380542</v>
      </c>
      <c r="W188" s="11">
        <v>73.730368129850902</v>
      </c>
      <c r="X188" s="11">
        <v>120.889808316943</v>
      </c>
      <c r="Y188" s="10">
        <v>6635.3444425360667</v>
      </c>
      <c r="Z188" s="10">
        <v>779.17387948013663</v>
      </c>
      <c r="AA188" s="11">
        <v>104.474466586456</v>
      </c>
      <c r="AB188" s="11">
        <v>175.27743846626601</v>
      </c>
      <c r="AC188" s="10">
        <v>8381.4877168876628</v>
      </c>
      <c r="AD188" s="10">
        <v>984.21963723806732</v>
      </c>
      <c r="AE188" s="11">
        <v>88.234149163351802</v>
      </c>
      <c r="AF188" s="11">
        <v>136.290516491001</v>
      </c>
      <c r="AG188" s="10">
        <v>4397.7733117977295</v>
      </c>
      <c r="AH188" s="10">
        <v>519.10964841616305</v>
      </c>
      <c r="AI188" s="11">
        <v>92.688909990966195</v>
      </c>
      <c r="AJ188" s="11">
        <v>136.92228678065899</v>
      </c>
      <c r="AL188" s="17">
        <v>181.97405930431501</v>
      </c>
    </row>
    <row r="189" spans="2:38" x14ac:dyDescent="0.3">
      <c r="B189" s="8">
        <v>185</v>
      </c>
      <c r="C189" s="9">
        <v>248.357368380796</v>
      </c>
      <c r="D189" s="9">
        <v>151.47696212801199</v>
      </c>
      <c r="E189" s="9">
        <v>3.9724765582939301</v>
      </c>
      <c r="F189" s="10">
        <v>188113.65773394101</v>
      </c>
      <c r="G189" s="10">
        <v>659.40483994514204</v>
      </c>
      <c r="H189" s="11">
        <v>5.5566634754031998</v>
      </c>
      <c r="I189" s="10">
        <v>782.06117977992096</v>
      </c>
      <c r="J189" s="11">
        <v>3.5783736818023399</v>
      </c>
      <c r="K189" s="12">
        <v>0.58392058955955695</v>
      </c>
      <c r="L189" s="13">
        <v>-1.29163557944166E-3</v>
      </c>
      <c r="M189" s="14">
        <v>4.9071290906162895E-4</v>
      </c>
      <c r="N189" s="14">
        <v>1.8285858780518901E-4</v>
      </c>
      <c r="O189" s="20">
        <v>5.5828163742347899E-2</v>
      </c>
      <c r="P189" s="20">
        <v>6.4654252689511901E-2</v>
      </c>
      <c r="Q189" s="10">
        <v>4974.5528536800002</v>
      </c>
      <c r="R189" s="10">
        <v>436.04825726535199</v>
      </c>
      <c r="S189" s="11">
        <v>94.3934838179851</v>
      </c>
      <c r="T189" s="11">
        <f>1.05*S189</f>
        <v>99.113158008884355</v>
      </c>
      <c r="U189" s="10">
        <v>8557.7678314343993</v>
      </c>
      <c r="V189" s="10">
        <v>726.61590631379784</v>
      </c>
      <c r="W189" s="11">
        <v>91.048066979470093</v>
      </c>
      <c r="X189" s="11">
        <v>114.029835876984</v>
      </c>
      <c r="Y189" s="10">
        <v>9634.1611781867086</v>
      </c>
      <c r="Z189" s="10">
        <v>737.66455342869676</v>
      </c>
      <c r="AA189" s="11">
        <v>90.561699719883407</v>
      </c>
      <c r="AB189" s="11">
        <v>116.571814804604</v>
      </c>
      <c r="AC189" s="10">
        <v>12169.466751393737</v>
      </c>
      <c r="AD189" s="10">
        <v>931.78680433098543</v>
      </c>
      <c r="AE189" s="11">
        <v>84.818754175790701</v>
      </c>
      <c r="AF189" s="11">
        <v>156.594478831468</v>
      </c>
      <c r="AG189" s="10">
        <v>3658.9622671709499</v>
      </c>
      <c r="AH189" s="10">
        <v>470.03799309376001</v>
      </c>
      <c r="AI189" s="11">
        <v>89.872661790953799</v>
      </c>
      <c r="AJ189" s="11">
        <v>101.32401696066</v>
      </c>
      <c r="AL189" s="17">
        <v>175.63010136575599</v>
      </c>
    </row>
    <row r="190" spans="2:38" x14ac:dyDescent="0.3">
      <c r="B190" s="8">
        <v>186</v>
      </c>
      <c r="C190" s="9">
        <v>251.95208311906501</v>
      </c>
      <c r="D190" s="9">
        <v>150.20642318927099</v>
      </c>
      <c r="E190" s="9">
        <v>3.9029416486513999</v>
      </c>
      <c r="F190" s="10">
        <v>208532.56110898801</v>
      </c>
      <c r="G190" s="10">
        <v>656.87337081666794</v>
      </c>
      <c r="H190" s="11">
        <v>10.120745927310301</v>
      </c>
      <c r="I190" s="10">
        <v>713.521339836435</v>
      </c>
      <c r="J190" s="11">
        <v>4.0467265264582402</v>
      </c>
      <c r="K190" s="12">
        <v>0.99215207875329803</v>
      </c>
      <c r="L190" s="13">
        <v>-1.3687587114350199E-3</v>
      </c>
      <c r="M190" s="14">
        <v>-1.7228032240181501E-4</v>
      </c>
      <c r="N190" s="14">
        <v>-3.3311449720134999E-4</v>
      </c>
      <c r="O190" s="20">
        <v>3.78170025323099E-2</v>
      </c>
      <c r="P190" s="20">
        <v>2.1511461143691301E-2</v>
      </c>
      <c r="Q190" s="10">
        <v>7697.4584150050096</v>
      </c>
      <c r="R190" s="10">
        <v>539.49626212681801</v>
      </c>
      <c r="S190" s="11">
        <v>94.036911992132602</v>
      </c>
      <c r="T190" s="11">
        <f>1.05*S190</f>
        <v>98.73875759173923</v>
      </c>
      <c r="U190" s="10">
        <v>11720.597790830481</v>
      </c>
      <c r="V190" s="10">
        <v>875.11182441727908</v>
      </c>
      <c r="W190" s="11">
        <v>86.037543745839201</v>
      </c>
      <c r="X190" s="11">
        <v>176.05607034703701</v>
      </c>
      <c r="Y190" s="10">
        <v>5074.9135171898151</v>
      </c>
      <c r="Z190" s="10">
        <v>745.17675620764078</v>
      </c>
      <c r="AA190" s="11">
        <v>108.19068582576899</v>
      </c>
      <c r="AB190" s="11">
        <v>119.864064600424</v>
      </c>
      <c r="AC190" s="10">
        <v>6410.4170743450304</v>
      </c>
      <c r="AD190" s="10">
        <v>941.27590257807265</v>
      </c>
      <c r="AE190" s="11">
        <v>95.300358937593998</v>
      </c>
      <c r="AF190" s="11">
        <v>132.21057077154799</v>
      </c>
      <c r="AG190" s="10">
        <v>4630.08779735587</v>
      </c>
      <c r="AH190" s="10">
        <v>404.71870136368102</v>
      </c>
      <c r="AI190" s="11">
        <v>102.10964235148801</v>
      </c>
      <c r="AJ190" s="11">
        <v>116.46536015781901</v>
      </c>
      <c r="AL190" s="17">
        <v>204.62285626502501</v>
      </c>
    </row>
    <row r="191" spans="2:38" x14ac:dyDescent="0.3">
      <c r="B191" s="8">
        <v>187</v>
      </c>
      <c r="C191" s="9">
        <v>255.075649748297</v>
      </c>
      <c r="D191" s="9">
        <v>150.543786414734</v>
      </c>
      <c r="E191" s="9">
        <v>4.0389674289604098</v>
      </c>
      <c r="F191" s="10">
        <v>208144.23467651999</v>
      </c>
      <c r="G191" s="10">
        <v>510.61290288906901</v>
      </c>
      <c r="H191" s="11">
        <v>3.5779457865397699</v>
      </c>
      <c r="I191" s="10">
        <v>681.70041043793401</v>
      </c>
      <c r="J191" s="11">
        <v>6.6240883614646</v>
      </c>
      <c r="K191" s="12">
        <v>0.86430591551716895</v>
      </c>
      <c r="L191" s="13">
        <v>6.2490021460715698E-4</v>
      </c>
      <c r="M191" s="14">
        <v>5.0939731016093695E-4</v>
      </c>
      <c r="N191" s="14">
        <v>2.13815696825196E-4</v>
      </c>
      <c r="O191" s="20">
        <v>2.85599518796767E-2</v>
      </c>
      <c r="P191" s="20">
        <v>3.0940693982631998E-2</v>
      </c>
      <c r="Q191" s="10">
        <v>5145.61040220829</v>
      </c>
      <c r="R191" s="10">
        <v>388.39059818702202</v>
      </c>
      <c r="S191" s="11">
        <v>97.469821122474002</v>
      </c>
      <c r="T191" s="11">
        <f>1.05*S191</f>
        <v>102.34331217859771</v>
      </c>
      <c r="U191" s="10">
        <v>10097.321190837381</v>
      </c>
      <c r="V191" s="10">
        <v>821.99883279941184</v>
      </c>
      <c r="W191" s="11">
        <v>90.135127417196699</v>
      </c>
      <c r="X191" s="11">
        <v>120.67976468297201</v>
      </c>
      <c r="Y191" s="10">
        <v>10766.064960758004</v>
      </c>
      <c r="Z191" s="10">
        <v>821.03054757530731</v>
      </c>
      <c r="AA191" s="11">
        <v>109.68346509179101</v>
      </c>
      <c r="AB191" s="11">
        <v>131.38844860042201</v>
      </c>
      <c r="AC191" s="10">
        <v>13599.239950431163</v>
      </c>
      <c r="AD191" s="10">
        <v>1037.0912179898619</v>
      </c>
      <c r="AE191" s="11">
        <v>95.829670123908699</v>
      </c>
      <c r="AF191" s="11">
        <v>109.048997035453</v>
      </c>
      <c r="AG191" s="10">
        <v>4002.57589682862</v>
      </c>
      <c r="AH191" s="10">
        <v>393.80143726200299</v>
      </c>
      <c r="AI191" s="11">
        <v>88.086786030745003</v>
      </c>
      <c r="AJ191" s="11">
        <v>107.239238469535</v>
      </c>
      <c r="AL191" s="17">
        <v>160.92678868316099</v>
      </c>
    </row>
    <row r="192" spans="2:38" x14ac:dyDescent="0.3">
      <c r="B192" s="8">
        <v>188</v>
      </c>
      <c r="C192" s="9">
        <v>250.06561062757501</v>
      </c>
      <c r="D192" s="9">
        <v>148.08828420563199</v>
      </c>
      <c r="E192" s="9">
        <v>3.7531269772490101</v>
      </c>
      <c r="F192" s="10">
        <v>196735.08506496099</v>
      </c>
      <c r="G192" s="10">
        <v>757.23575269733101</v>
      </c>
      <c r="H192" s="11">
        <v>7.0005782942700003</v>
      </c>
      <c r="I192" s="10">
        <v>837.262405690592</v>
      </c>
      <c r="J192" s="11">
        <v>4.5505863679477097</v>
      </c>
      <c r="K192" s="12">
        <v>0.59</v>
      </c>
      <c r="L192" s="13">
        <v>-7.1291469082589197E-4</v>
      </c>
      <c r="M192" s="14">
        <v>-2.9392804469219401E-4</v>
      </c>
      <c r="N192" s="14">
        <v>-2.39115885501544E-4</v>
      </c>
      <c r="O192" s="20">
        <v>1.98758428384955E-2</v>
      </c>
      <c r="P192" s="20">
        <v>6.7487306928344204E-2</v>
      </c>
      <c r="Q192" s="10">
        <v>6401.1653814266001</v>
      </c>
      <c r="R192" s="10">
        <v>498.62184222421803</v>
      </c>
      <c r="S192" s="11">
        <v>85.800962297560304</v>
      </c>
      <c r="T192" s="11">
        <v>117.588128238992</v>
      </c>
      <c r="U192" s="10">
        <v>6125.5272758813417</v>
      </c>
      <c r="V192" s="10">
        <v>1005.4180222324691</v>
      </c>
      <c r="W192" s="11">
        <v>95.020565014861901</v>
      </c>
      <c r="X192" s="11">
        <v>144.582168932776</v>
      </c>
      <c r="Y192" s="10">
        <v>6839.3306981479273</v>
      </c>
      <c r="Z192" s="10">
        <v>667.78797241866437</v>
      </c>
      <c r="AA192" s="11">
        <v>111.31001560710899</v>
      </c>
      <c r="AB192" s="11">
        <v>117.832659878532</v>
      </c>
      <c r="AC192" s="10">
        <v>8639.1545660815918</v>
      </c>
      <c r="AD192" s="10">
        <v>843.52164937094449</v>
      </c>
      <c r="AE192" s="11">
        <v>88.359808292827097</v>
      </c>
      <c r="AF192" s="11">
        <v>113.026740250611</v>
      </c>
      <c r="AG192" s="10">
        <v>5205.0505637735796</v>
      </c>
      <c r="AH192" s="10">
        <v>552.973741813689</v>
      </c>
      <c r="AI192" s="11">
        <v>80.405507102789898</v>
      </c>
      <c r="AJ192" s="11">
        <v>116.17058669919901</v>
      </c>
      <c r="AL192" s="17">
        <v>164.41235388806601</v>
      </c>
    </row>
    <row r="193" spans="2:38" x14ac:dyDescent="0.3">
      <c r="B193" s="8">
        <v>189</v>
      </c>
      <c r="C193" s="9">
        <v>249.71413293032299</v>
      </c>
      <c r="D193" s="9">
        <v>146.107282236831</v>
      </c>
      <c r="E193" s="9">
        <v>3.7935874191343402</v>
      </c>
      <c r="F193" s="10">
        <v>208976.71350415901</v>
      </c>
      <c r="G193" s="10">
        <v>609.434642183081</v>
      </c>
      <c r="H193" s="11">
        <v>3.7170352059283802</v>
      </c>
      <c r="I193" s="10">
        <v>807.94668398835495</v>
      </c>
      <c r="J193" s="11">
        <v>3.2289412404074</v>
      </c>
      <c r="K193" s="12">
        <v>0.64230126346003202</v>
      </c>
      <c r="L193" s="13">
        <v>-1.77384538951874E-3</v>
      </c>
      <c r="M193" s="14">
        <v>-2.6007254045808603E-4</v>
      </c>
      <c r="N193" s="14">
        <v>1.81165351737058E-4</v>
      </c>
      <c r="O193" s="20">
        <v>1.8233253790340999E-2</v>
      </c>
      <c r="P193" s="20">
        <v>3.8740336538110903E-2</v>
      </c>
      <c r="Q193" s="10">
        <v>5014.7251217787598</v>
      </c>
      <c r="R193" s="10">
        <v>413.45119536716498</v>
      </c>
      <c r="S193" s="11">
        <v>82.1983137782656</v>
      </c>
      <c r="T193" s="11">
        <v>105.48867529302299</v>
      </c>
      <c r="U193" s="10">
        <v>8622.9320045839358</v>
      </c>
      <c r="V193" s="10">
        <v>757.04003251328538</v>
      </c>
      <c r="W193" s="11">
        <v>69.222590265350803</v>
      </c>
      <c r="X193" s="11">
        <v>181.94832978074399</v>
      </c>
      <c r="Y193" s="10">
        <v>6570.2115454481518</v>
      </c>
      <c r="Z193" s="10">
        <v>665.20135923998021</v>
      </c>
      <c r="AA193" s="11">
        <v>97.903897288004799</v>
      </c>
      <c r="AB193" s="11">
        <v>114.401951701472</v>
      </c>
      <c r="AC193" s="10">
        <v>8299.2145837239823</v>
      </c>
      <c r="AD193" s="10">
        <v>840.25434851365912</v>
      </c>
      <c r="AE193" s="11">
        <v>98.474895548345899</v>
      </c>
      <c r="AF193" s="11">
        <v>137.696783762732</v>
      </c>
      <c r="AG193" s="10">
        <v>4697.6785758849501</v>
      </c>
      <c r="AH193" s="10">
        <v>483.32693192839298</v>
      </c>
      <c r="AI193" s="11">
        <v>83.435170505031905</v>
      </c>
      <c r="AJ193" s="11">
        <v>99.190671632394398</v>
      </c>
      <c r="AL193" s="17">
        <v>166.173904343488</v>
      </c>
    </row>
    <row r="194" spans="2:38" x14ac:dyDescent="0.3">
      <c r="B194" s="8">
        <v>190</v>
      </c>
      <c r="C194" s="9">
        <v>247.186083446239</v>
      </c>
      <c r="D194" s="9">
        <v>148.90149243114101</v>
      </c>
      <c r="E194" s="9">
        <v>3.87185145393715</v>
      </c>
      <c r="F194" s="10">
        <v>214018.93845961001</v>
      </c>
      <c r="G194" s="10">
        <v>561.70584449047305</v>
      </c>
      <c r="H194" s="11">
        <v>4.5237759106910103</v>
      </c>
      <c r="I194" s="10">
        <v>791.83928679092401</v>
      </c>
      <c r="J194" s="11">
        <v>4.4008325337700898</v>
      </c>
      <c r="K194" s="12">
        <v>0.79271006969867797</v>
      </c>
      <c r="L194" s="13">
        <v>5.0291826494016701E-4</v>
      </c>
      <c r="M194" s="14">
        <v>2.1121820359174901E-4</v>
      </c>
      <c r="N194" s="14">
        <v>-1.73111038649316E-4</v>
      </c>
      <c r="O194" s="20">
        <v>0.10334245382830901</v>
      </c>
      <c r="P194" s="20">
        <v>2.9516777993265301E-2</v>
      </c>
      <c r="Q194" s="10">
        <v>4915.5711798461998</v>
      </c>
      <c r="R194" s="10">
        <v>522.88144024150995</v>
      </c>
      <c r="S194" s="11">
        <v>93.008321027875098</v>
      </c>
      <c r="T194" s="11">
        <v>99.790092334211195</v>
      </c>
      <c r="U194" s="10">
        <v>7915.5164458388281</v>
      </c>
      <c r="V194" s="10">
        <v>737.93297823598232</v>
      </c>
      <c r="W194" s="11">
        <v>70.939710092251801</v>
      </c>
      <c r="X194" s="11">
        <v>115.674055075976</v>
      </c>
      <c r="Y194" s="10">
        <v>5682.1728959052607</v>
      </c>
      <c r="Z194" s="10">
        <v>774.69922221355478</v>
      </c>
      <c r="AA194" s="11">
        <v>97.449070884920502</v>
      </c>
      <c r="AB194" s="11">
        <v>123.76091700186301</v>
      </c>
      <c r="AC194" s="10">
        <v>7177.4815527224346</v>
      </c>
      <c r="AD194" s="10">
        <v>978.56743858554285</v>
      </c>
      <c r="AE194" s="11">
        <v>78.103366871684202</v>
      </c>
      <c r="AF194" s="11">
        <v>122.99194548888801</v>
      </c>
      <c r="AG194" s="10">
        <v>6875.6335104838099</v>
      </c>
      <c r="AH194" s="10">
        <v>461.42486753875397</v>
      </c>
      <c r="AI194" s="11">
        <v>93.392825838943807</v>
      </c>
      <c r="AJ194" s="11">
        <v>110.640510651217</v>
      </c>
      <c r="AL194" s="17">
        <v>160.20781959396101</v>
      </c>
    </row>
    <row r="195" spans="2:38" x14ac:dyDescent="0.3">
      <c r="B195" s="8">
        <v>191</v>
      </c>
      <c r="C195" s="9">
        <v>252.03418513483601</v>
      </c>
      <c r="D195" s="9">
        <v>153.39687455762601</v>
      </c>
      <c r="E195" s="9">
        <v>3.9694900635427501</v>
      </c>
      <c r="F195" s="10">
        <v>198530.18257193701</v>
      </c>
      <c r="G195" s="10">
        <v>543.63462983538398</v>
      </c>
      <c r="H195" s="11">
        <v>2.7581646677285399</v>
      </c>
      <c r="I195" s="10">
        <v>741.41460119071405</v>
      </c>
      <c r="J195" s="11">
        <v>2.9480049800835699</v>
      </c>
      <c r="K195" s="12">
        <v>0.72953086721441296</v>
      </c>
      <c r="L195" s="13">
        <v>-3.2599030314307501E-3</v>
      </c>
      <c r="M195" s="14">
        <v>-2.14487695053859E-4</v>
      </c>
      <c r="N195" s="14">
        <v>2.3713914213994801E-4</v>
      </c>
      <c r="O195" s="20">
        <v>3.5454778227667599E-2</v>
      </c>
      <c r="P195" s="20">
        <v>5.5752608211110499E-2</v>
      </c>
      <c r="Q195" s="10">
        <v>2456.3895909061598</v>
      </c>
      <c r="R195" s="10">
        <v>426.918778313367</v>
      </c>
      <c r="S195" s="11">
        <v>92.884847545255099</v>
      </c>
      <c r="T195" s="11">
        <v>122.031127100487</v>
      </c>
      <c r="U195" s="10">
        <v>7116.4280362573554</v>
      </c>
      <c r="V195" s="10">
        <v>1033.8087810999436</v>
      </c>
      <c r="W195" s="11">
        <v>77.656165602729999</v>
      </c>
      <c r="X195" s="11">
        <v>118.169425577122</v>
      </c>
      <c r="Y195" s="10">
        <v>7518.5309298615975</v>
      </c>
      <c r="Z195" s="10">
        <v>679.17299054588022</v>
      </c>
      <c r="AA195" s="11">
        <v>100.399537276751</v>
      </c>
      <c r="AB195" s="11">
        <v>114.851322875685</v>
      </c>
      <c r="AC195" s="10">
        <v>9497.0917008778069</v>
      </c>
      <c r="AD195" s="10">
        <v>857.90272490005918</v>
      </c>
      <c r="AE195" s="11">
        <v>77.171876105178598</v>
      </c>
      <c r="AF195" s="11">
        <v>130.852947784062</v>
      </c>
      <c r="AG195" s="10">
        <v>3897.1782301718299</v>
      </c>
      <c r="AH195" s="10">
        <v>603.63309383333899</v>
      </c>
      <c r="AI195" s="11">
        <v>67.078934438859406</v>
      </c>
      <c r="AJ195" s="11">
        <v>111.575351554517</v>
      </c>
      <c r="AL195" s="17">
        <v>152.61148156056501</v>
      </c>
    </row>
    <row r="196" spans="2:38" x14ac:dyDescent="0.3">
      <c r="B196" s="8">
        <v>192</v>
      </c>
      <c r="C196" s="9">
        <v>248.922799473673</v>
      </c>
      <c r="D196" s="9">
        <v>147.792527820993</v>
      </c>
      <c r="E196" s="9">
        <v>3.8624604924261301</v>
      </c>
      <c r="F196" s="10">
        <v>204255.42056219699</v>
      </c>
      <c r="G196" s="10">
        <v>522.47019990843603</v>
      </c>
      <c r="H196" s="11">
        <v>6.6485652819736698</v>
      </c>
      <c r="I196" s="10">
        <v>698.84343977366598</v>
      </c>
      <c r="J196" s="11">
        <v>4.1415228518151803</v>
      </c>
      <c r="K196" s="12">
        <v>0.91548124121850305</v>
      </c>
      <c r="L196" s="13">
        <v>-7.5168409776376396E-4</v>
      </c>
      <c r="M196" s="14">
        <v>1.43766271688371E-4</v>
      </c>
      <c r="N196" s="14">
        <v>2.4741775151565802E-4</v>
      </c>
      <c r="O196" s="20">
        <v>1.6939320425898401E-2</v>
      </c>
      <c r="P196" s="20">
        <v>2.7961746556435501E-2</v>
      </c>
      <c r="Q196" s="10">
        <v>4092.4360205440998</v>
      </c>
      <c r="R196" s="10">
        <v>393.756143555346</v>
      </c>
      <c r="S196" s="11">
        <v>103.730117171017</v>
      </c>
      <c r="T196" s="11">
        <v>115.737466861008</v>
      </c>
      <c r="U196" s="10">
        <v>6362.5148152847833</v>
      </c>
      <c r="V196" s="10">
        <v>624.26359399991895</v>
      </c>
      <c r="W196" s="11">
        <v>92.068867719713694</v>
      </c>
      <c r="X196" s="11">
        <v>117.255229273788</v>
      </c>
      <c r="Y196" s="10">
        <v>6273.1254882799949</v>
      </c>
      <c r="Z196" s="10">
        <v>748.38191555383651</v>
      </c>
      <c r="AA196" s="11">
        <v>84.543759287418197</v>
      </c>
      <c r="AB196" s="11">
        <v>107.85648208701301</v>
      </c>
      <c r="AC196" s="10">
        <v>7923.9479851957822</v>
      </c>
      <c r="AD196" s="10">
        <v>945.32452491010918</v>
      </c>
      <c r="AE196" s="11">
        <v>86.378541030990107</v>
      </c>
      <c r="AF196" s="11">
        <v>119.94365403812699</v>
      </c>
      <c r="AG196" s="10">
        <v>5504.5244051191103</v>
      </c>
      <c r="AH196" s="10">
        <v>549.52665469503995</v>
      </c>
      <c r="AI196" s="11">
        <v>72.1824198798992</v>
      </c>
      <c r="AJ196" s="11">
        <v>140.03845104925301</v>
      </c>
      <c r="AL196" s="17">
        <v>157.512877571997</v>
      </c>
    </row>
    <row r="197" spans="2:38" x14ac:dyDescent="0.3">
      <c r="B197" s="8">
        <v>193</v>
      </c>
      <c r="C197" s="9">
        <v>252.49340470137901</v>
      </c>
      <c r="D197" s="9">
        <v>151.00584003382599</v>
      </c>
      <c r="E197" s="9">
        <v>3.8120033582211201</v>
      </c>
      <c r="F197" s="10">
        <v>207332.34492701199</v>
      </c>
      <c r="G197" s="10">
        <v>507.11040358226398</v>
      </c>
      <c r="H197" s="11">
        <v>8.2695193375353799</v>
      </c>
      <c r="I197" s="10">
        <v>894.56281485930504</v>
      </c>
      <c r="J197" s="11">
        <v>2.98395786352659</v>
      </c>
      <c r="K197" s="12">
        <v>0.77031949505899799</v>
      </c>
      <c r="L197" s="13">
        <v>1.1036384339346899E-3</v>
      </c>
      <c r="M197" s="14">
        <v>8.8211203553290995E-4</v>
      </c>
      <c r="N197" s="14">
        <v>1.18038370923825E-4</v>
      </c>
      <c r="O197" s="20">
        <v>2.4722026642966102E-2</v>
      </c>
      <c r="P197" s="20">
        <v>3.0423481541754002E-2</v>
      </c>
      <c r="Q197" s="10">
        <v>5226.83500474423</v>
      </c>
      <c r="R197" s="10">
        <v>512.68299299470902</v>
      </c>
      <c r="S197" s="11">
        <v>91.8063062214637</v>
      </c>
      <c r="T197" s="11">
        <f>1.05*S197</f>
        <v>96.396621532536884</v>
      </c>
      <c r="U197" s="10">
        <v>8941.4359653848715</v>
      </c>
      <c r="V197" s="10">
        <v>1088.1852152447291</v>
      </c>
      <c r="W197" s="11">
        <v>97.491379131947994</v>
      </c>
      <c r="X197" s="11">
        <v>148.49134304131201</v>
      </c>
      <c r="Y197" s="10">
        <v>8751.580122846739</v>
      </c>
      <c r="Z197" s="10">
        <v>618.90052480106351</v>
      </c>
      <c r="AA197" s="11">
        <v>98.659063067306903</v>
      </c>
      <c r="AB197" s="11">
        <v>137.657780880518</v>
      </c>
      <c r="AC197" s="10">
        <v>11054.627523595882</v>
      </c>
      <c r="AD197" s="10">
        <v>781.76908395923806</v>
      </c>
      <c r="AE197" s="11">
        <v>78.666264052514705</v>
      </c>
      <c r="AF197" s="11">
        <v>157.264840578942</v>
      </c>
      <c r="AG197" s="10">
        <v>7751.6478883446898</v>
      </c>
      <c r="AH197" s="10">
        <v>628.11903109187006</v>
      </c>
      <c r="AI197" s="11">
        <v>118.96302483276099</v>
      </c>
      <c r="AJ197" s="11">
        <v>127.588589239877</v>
      </c>
      <c r="AL197" s="17">
        <v>160.239157320522</v>
      </c>
    </row>
    <row r="198" spans="2:38" x14ac:dyDescent="0.3">
      <c r="B198" s="8">
        <v>194</v>
      </c>
      <c r="C198" s="9">
        <v>255.04197394093501</v>
      </c>
      <c r="D198" s="9">
        <v>148.51777485788301</v>
      </c>
      <c r="E198" s="9">
        <v>3.7440418842061298</v>
      </c>
      <c r="F198" s="10">
        <v>211568.37295053899</v>
      </c>
      <c r="G198" s="10">
        <v>578.32455259997403</v>
      </c>
      <c r="H198" s="11">
        <v>3.4096353711348901</v>
      </c>
      <c r="I198" s="10">
        <v>690.05226331506503</v>
      </c>
      <c r="J198" s="11">
        <v>3.6134644309295298</v>
      </c>
      <c r="K198" s="12">
        <v>0.60114249261572905</v>
      </c>
      <c r="L198" s="13">
        <v>1.04243227182642E-4</v>
      </c>
      <c r="M198" s="14">
        <v>6.5919391460019102E-4</v>
      </c>
      <c r="N198" s="14">
        <v>-1.7160645323337299E-4</v>
      </c>
      <c r="O198" s="20">
        <v>2.3014384959546601E-2</v>
      </c>
      <c r="P198" s="20">
        <v>2.9859702545789998E-2</v>
      </c>
      <c r="Q198" s="10">
        <v>6535.2513923263996</v>
      </c>
      <c r="R198" s="10">
        <v>423.55625087834699</v>
      </c>
      <c r="S198" s="11">
        <v>90.480119110735401</v>
      </c>
      <c r="T198" s="11">
        <v>118.322570705274</v>
      </c>
      <c r="U198" s="10">
        <v>10204.404244906584</v>
      </c>
      <c r="V198" s="10">
        <v>1134.1078028310762</v>
      </c>
      <c r="W198" s="11">
        <v>98.007439907759704</v>
      </c>
      <c r="X198" s="11">
        <v>116.885007943592</v>
      </c>
      <c r="Y198" s="10">
        <v>4996.4927332962216</v>
      </c>
      <c r="Z198" s="10">
        <v>828.18120035346158</v>
      </c>
      <c r="AA198" s="11">
        <v>94.576195197089405</v>
      </c>
      <c r="AB198" s="11">
        <v>133.33622847780799</v>
      </c>
      <c r="AC198" s="10">
        <v>6311.3592420583855</v>
      </c>
      <c r="AD198" s="10">
        <v>1046.1236214991093</v>
      </c>
      <c r="AE198" s="11">
        <v>80.877282180193703</v>
      </c>
      <c r="AF198" s="11">
        <v>138.35341915573201</v>
      </c>
      <c r="AG198" s="10">
        <v>4104.3004777079796</v>
      </c>
      <c r="AH198" s="10">
        <v>498.20686625895797</v>
      </c>
      <c r="AI198" s="11">
        <v>96.010732101182995</v>
      </c>
      <c r="AJ198" s="11">
        <v>106.49948035715499</v>
      </c>
      <c r="AL198" s="17">
        <v>159.52224694072299</v>
      </c>
    </row>
    <row r="199" spans="2:38" x14ac:dyDescent="0.3">
      <c r="B199" s="8">
        <v>195</v>
      </c>
      <c r="C199" s="9">
        <v>245.26490723113901</v>
      </c>
      <c r="D199" s="9">
        <v>147.52694569053199</v>
      </c>
      <c r="E199" s="9">
        <v>3.7885563505386601</v>
      </c>
      <c r="F199" s="10">
        <v>200403.629997879</v>
      </c>
      <c r="G199" s="10">
        <v>574.98315967343797</v>
      </c>
      <c r="H199" s="11">
        <v>7.0304024663616804</v>
      </c>
      <c r="I199" s="10">
        <v>748.39124900252898</v>
      </c>
      <c r="J199" s="11">
        <v>2.4159391876977598</v>
      </c>
      <c r="K199" s="12">
        <v>0.73718018622103598</v>
      </c>
      <c r="L199" s="13">
        <v>7.9458131328354097E-4</v>
      </c>
      <c r="M199" s="14">
        <v>2.2584456008934101E-4</v>
      </c>
      <c r="N199" s="14">
        <v>2.9400587285729601E-4</v>
      </c>
      <c r="O199" s="20">
        <v>2.69197113198439E-2</v>
      </c>
      <c r="P199" s="20">
        <v>2.55963007120696E-2</v>
      </c>
      <c r="Q199" s="10">
        <v>5633.1525564178401</v>
      </c>
      <c r="R199" s="10">
        <v>470.39641426991699</v>
      </c>
      <c r="S199" s="11">
        <v>91.588906790772398</v>
      </c>
      <c r="T199" s="11">
        <v>116.762936304527</v>
      </c>
      <c r="U199" s="10">
        <v>8331.6326947726902</v>
      </c>
      <c r="V199" s="10">
        <v>937.24037996387733</v>
      </c>
      <c r="W199" s="11">
        <v>75.633966273673295</v>
      </c>
      <c r="X199" s="11">
        <v>147.56972655227199</v>
      </c>
      <c r="Y199" s="10">
        <v>11353.880669207558</v>
      </c>
      <c r="Z199" s="10">
        <v>555.04583108997019</v>
      </c>
      <c r="AA199" s="11">
        <v>93.124672499850703</v>
      </c>
      <c r="AB199" s="11">
        <v>126.639203599013</v>
      </c>
      <c r="AC199" s="10">
        <v>14341.744003209547</v>
      </c>
      <c r="AD199" s="10">
        <v>701.11052348206749</v>
      </c>
      <c r="AE199" s="11">
        <v>75.411277648578704</v>
      </c>
      <c r="AF199" s="11">
        <v>121.52580019587199</v>
      </c>
      <c r="AG199" s="10">
        <v>4114.3703456073899</v>
      </c>
      <c r="AH199" s="10">
        <v>412.54156691914397</v>
      </c>
      <c r="AI199" s="11">
        <v>101.013732680844</v>
      </c>
      <c r="AJ199" s="11">
        <v>121.051640758744</v>
      </c>
      <c r="AL199" s="17">
        <v>153.58669365310701</v>
      </c>
    </row>
    <row r="200" spans="2:38" x14ac:dyDescent="0.3">
      <c r="B200" s="8">
        <v>196</v>
      </c>
      <c r="C200" s="9">
        <v>245.671453011593</v>
      </c>
      <c r="D200" s="9">
        <v>152.79643228640799</v>
      </c>
      <c r="E200" s="9">
        <v>3.9891792290870201</v>
      </c>
      <c r="F200" s="10">
        <v>218829.27440784901</v>
      </c>
      <c r="G200" s="10">
        <v>562.88686132503005</v>
      </c>
      <c r="H200" s="11">
        <v>4.9177464049682902</v>
      </c>
      <c r="I200" s="10">
        <v>913.82468130260099</v>
      </c>
      <c r="J200" s="11">
        <v>5.0710243867612697</v>
      </c>
      <c r="K200" s="12">
        <v>0.88357587312544905</v>
      </c>
      <c r="L200" s="13">
        <v>-8.6380837986939503E-4</v>
      </c>
      <c r="M200" s="14">
        <v>-3.8926274529768801E-4</v>
      </c>
      <c r="N200" s="14">
        <v>-2.6688185752518401E-4</v>
      </c>
      <c r="O200" s="20">
        <v>6.4972380539113195E-2</v>
      </c>
      <c r="P200" s="20">
        <v>5.9160987297727799E-2</v>
      </c>
      <c r="Q200" s="10">
        <v>5797.0448680463496</v>
      </c>
      <c r="R200" s="10">
        <v>438.103388916901</v>
      </c>
      <c r="S200" s="11">
        <v>84.341851464456198</v>
      </c>
      <c r="T200" s="11">
        <v>113.81430009217</v>
      </c>
      <c r="U200" s="10">
        <v>6698.1102447865087</v>
      </c>
      <c r="V200" s="10">
        <v>849.56800421788364</v>
      </c>
      <c r="W200" s="11">
        <v>99.579738629394598</v>
      </c>
      <c r="X200" s="11">
        <v>125.433533100988</v>
      </c>
      <c r="Y200" s="10">
        <v>7960.8630104145868</v>
      </c>
      <c r="Z200" s="10">
        <v>700.78905234528111</v>
      </c>
      <c r="AA200" s="11">
        <v>91.596441473360002</v>
      </c>
      <c r="AB200" s="11">
        <v>140.93791431276</v>
      </c>
      <c r="AC200" s="10">
        <v>10055.826960523689</v>
      </c>
      <c r="AD200" s="10">
        <v>885.20722401509192</v>
      </c>
      <c r="AE200" s="11">
        <v>78.237539040285796</v>
      </c>
      <c r="AF200" s="11">
        <v>122.37508739046</v>
      </c>
      <c r="AG200" s="10">
        <v>5424.91532162763</v>
      </c>
      <c r="AH200" s="10">
        <v>494.80242056620602</v>
      </c>
      <c r="AI200" s="11">
        <v>85.568144938088395</v>
      </c>
      <c r="AJ200" s="11">
        <v>109.756274269694</v>
      </c>
      <c r="AL200" s="17">
        <v>168.14300907544299</v>
      </c>
    </row>
    <row r="201" spans="2:38" x14ac:dyDescent="0.3">
      <c r="B201" s="8">
        <v>197</v>
      </c>
      <c r="C201" s="9">
        <v>250.107786424507</v>
      </c>
      <c r="D201" s="9">
        <v>151.43611384997899</v>
      </c>
      <c r="E201" s="9">
        <v>3.8925823377752602</v>
      </c>
      <c r="F201" s="10">
        <v>181879.43696835201</v>
      </c>
      <c r="G201" s="10">
        <v>527.05302462269003</v>
      </c>
      <c r="H201" s="11">
        <v>8.5871645266110495</v>
      </c>
      <c r="I201" s="10">
        <v>729.54336951372204</v>
      </c>
      <c r="J201" s="11">
        <v>6.7601649493987503</v>
      </c>
      <c r="K201" s="12">
        <v>0.80020465973582899</v>
      </c>
      <c r="L201" s="13">
        <v>6.3212854511025503E-4</v>
      </c>
      <c r="M201" s="14">
        <v>5.8790816651069504E-4</v>
      </c>
      <c r="N201" s="14">
        <v>-3.9819579617538702E-4</v>
      </c>
      <c r="O201" s="20">
        <v>3.52037636994183E-2</v>
      </c>
      <c r="P201" s="20">
        <v>6.1578457042080197E-2</v>
      </c>
      <c r="Q201" s="10">
        <v>5857.6465458210996</v>
      </c>
      <c r="R201" s="10">
        <v>315.917059104016</v>
      </c>
      <c r="S201" s="11">
        <v>89.217338810844296</v>
      </c>
      <c r="T201" s="11">
        <v>105.456805730418</v>
      </c>
      <c r="U201" s="10">
        <v>10328.253674903754</v>
      </c>
      <c r="V201" s="10">
        <v>838.25212075078082</v>
      </c>
      <c r="W201" s="11">
        <v>83.945793899297101</v>
      </c>
      <c r="X201" s="11">
        <v>110.689115636491</v>
      </c>
      <c r="Y201" s="10">
        <v>9330.2564589617559</v>
      </c>
      <c r="Z201" s="10">
        <v>794.24410697828353</v>
      </c>
      <c r="AA201" s="11">
        <v>95.956989913149101</v>
      </c>
      <c r="AB201" s="11">
        <v>136.932900407625</v>
      </c>
      <c r="AC201" s="10">
        <v>11785.587106056955</v>
      </c>
      <c r="AD201" s="10">
        <v>1003.2557140778318</v>
      </c>
      <c r="AE201" s="11">
        <v>90.118609237318196</v>
      </c>
      <c r="AF201" s="11">
        <v>165.802991501327</v>
      </c>
      <c r="AG201" s="10">
        <v>7572.9405401673503</v>
      </c>
      <c r="AH201" s="10">
        <v>418.002705103724</v>
      </c>
      <c r="AI201" s="11">
        <v>81.673582156088202</v>
      </c>
      <c r="AJ201" s="11">
        <v>96.029259457328294</v>
      </c>
      <c r="AL201" s="17">
        <v>158.26381596361901</v>
      </c>
    </row>
    <row r="202" spans="2:38" x14ac:dyDescent="0.3">
      <c r="B202" s="8">
        <v>198</v>
      </c>
      <c r="C202" s="9">
        <v>252.76766418632801</v>
      </c>
      <c r="D202" s="9">
        <v>148.26981371737901</v>
      </c>
      <c r="E202" s="9">
        <v>4.0318393255277796</v>
      </c>
      <c r="F202" s="10">
        <v>199662.69004768899</v>
      </c>
      <c r="G202" s="10">
        <v>625.76109690547503</v>
      </c>
      <c r="H202" s="11">
        <v>5.5204600015065903</v>
      </c>
      <c r="I202" s="10">
        <v>733.69595009259695</v>
      </c>
      <c r="J202" s="11">
        <v>1.8816044558346801</v>
      </c>
      <c r="K202" s="12">
        <v>0.74323036518081798</v>
      </c>
      <c r="L202" s="13">
        <v>-1.4143292952717699E-3</v>
      </c>
      <c r="M202" s="14">
        <v>-2.1318502577418101E-4</v>
      </c>
      <c r="N202" s="14">
        <v>-4.1365296881398003E-4</v>
      </c>
      <c r="O202" s="20">
        <v>2.1176688784518199E-2</v>
      </c>
      <c r="P202" s="20">
        <v>2.6491376369522399E-2</v>
      </c>
      <c r="Q202" s="10">
        <v>2902.6757396896101</v>
      </c>
      <c r="R202" s="10">
        <v>564.319374971515</v>
      </c>
      <c r="S202" s="11">
        <v>92.009670643374903</v>
      </c>
      <c r="T202" s="11">
        <f>1.05*S202</f>
        <v>96.610154175543656</v>
      </c>
      <c r="U202" s="10">
        <v>9988.8486953653628</v>
      </c>
      <c r="V202" s="10">
        <v>871.67418302132182</v>
      </c>
      <c r="W202" s="11">
        <v>82.360203425210997</v>
      </c>
      <c r="X202" s="11">
        <v>109.09481957913</v>
      </c>
      <c r="Y202" s="10">
        <v>8885.6615542243362</v>
      </c>
      <c r="Z202" s="10">
        <v>704.80292975680027</v>
      </c>
      <c r="AA202" s="11">
        <v>92.800921793112593</v>
      </c>
      <c r="AB202" s="11">
        <v>136.05976925786001</v>
      </c>
      <c r="AC202" s="10">
        <v>11223.99354217811</v>
      </c>
      <c r="AD202" s="10">
        <v>890.27738495595815</v>
      </c>
      <c r="AE202" s="11">
        <v>90.253541124369406</v>
      </c>
      <c r="AF202" s="11">
        <v>129.57709964238299</v>
      </c>
      <c r="AG202" s="10">
        <v>3294.89978631433</v>
      </c>
      <c r="AH202" s="10">
        <v>505.21157080776999</v>
      </c>
      <c r="AI202" s="11">
        <v>91.910351968596203</v>
      </c>
      <c r="AJ202" s="11">
        <v>112.338394871552</v>
      </c>
      <c r="AL202" s="17">
        <v>187.70610444877801</v>
      </c>
    </row>
    <row r="203" spans="2:38" x14ac:dyDescent="0.3">
      <c r="B203" s="8">
        <v>199</v>
      </c>
      <c r="C203" s="9">
        <v>247.23493555254399</v>
      </c>
      <c r="D203" s="9">
        <v>149.948249276891</v>
      </c>
      <c r="E203" s="9">
        <v>3.8148180461985102</v>
      </c>
      <c r="F203" s="10">
        <v>211753.664003582</v>
      </c>
      <c r="G203" s="10">
        <v>472.196443565702</v>
      </c>
      <c r="H203" s="11">
        <v>7.6343196790265999</v>
      </c>
      <c r="I203" s="10">
        <v>779.83148529833102</v>
      </c>
      <c r="J203" s="11">
        <v>5.1419858383097896</v>
      </c>
      <c r="K203" s="12">
        <v>0.81667811946518798</v>
      </c>
      <c r="L203" s="13">
        <v>1.2003136148983199E-3</v>
      </c>
      <c r="M203" s="14">
        <v>1.3354337348404099E-4</v>
      </c>
      <c r="N203" s="14">
        <v>4.46563370894882E-4</v>
      </c>
      <c r="O203" s="20">
        <v>2.04938536797734E-2</v>
      </c>
      <c r="P203" s="20">
        <v>8.5310733182096296E-2</v>
      </c>
      <c r="Q203" s="10">
        <v>5973.0576693268304</v>
      </c>
      <c r="R203" s="10">
        <v>604.99440010297599</v>
      </c>
      <c r="S203" s="11">
        <v>96.8562116138189</v>
      </c>
      <c r="T203" s="11">
        <v>113.05354154190699</v>
      </c>
      <c r="U203" s="10">
        <v>10542.281579853547</v>
      </c>
      <c r="V203" s="10">
        <v>958.60623311477195</v>
      </c>
      <c r="W203" s="11">
        <v>89.675023588487306</v>
      </c>
      <c r="X203" s="11">
        <v>165.18626481264999</v>
      </c>
      <c r="Y203" s="10">
        <v>5431.1836046097696</v>
      </c>
      <c r="Z203" s="10">
        <v>697.49521536638895</v>
      </c>
      <c r="AA203" s="11">
        <v>90.144155049385404</v>
      </c>
      <c r="AB203" s="11">
        <v>137.87932311229301</v>
      </c>
      <c r="AC203" s="10">
        <v>6860.4424479281297</v>
      </c>
      <c r="AD203" s="10">
        <v>881.04658783122807</v>
      </c>
      <c r="AE203" s="11">
        <v>89.760622393201601</v>
      </c>
      <c r="AF203" s="11">
        <v>126.85922959590501</v>
      </c>
      <c r="AG203" s="10">
        <v>6494.0735386443603</v>
      </c>
      <c r="AH203" s="10">
        <v>540.025558576604</v>
      </c>
      <c r="AI203" s="11">
        <v>88.571972619558096</v>
      </c>
      <c r="AJ203" s="11">
        <f>1.05*AI203</f>
        <v>93.000571250535998</v>
      </c>
      <c r="AL203" s="17">
        <v>140.458976458092</v>
      </c>
    </row>
    <row r="204" spans="2:38" x14ac:dyDescent="0.3">
      <c r="B204" s="8">
        <v>200</v>
      </c>
      <c r="C204" s="9">
        <v>253.04458610370401</v>
      </c>
      <c r="D204" s="9">
        <v>150.73290935520001</v>
      </c>
      <c r="E204" s="9">
        <v>3.9570267408823301</v>
      </c>
      <c r="F204" s="10">
        <v>193584.749075459</v>
      </c>
      <c r="G204" s="10">
        <v>684.28233596252198</v>
      </c>
      <c r="H204" s="11">
        <v>6.6655576941700998</v>
      </c>
      <c r="I204" s="10">
        <f>1.07*G204</f>
        <v>732.18209947989851</v>
      </c>
      <c r="J204" s="11">
        <v>7.8596073002362301</v>
      </c>
      <c r="K204" s="12">
        <v>0.85770095126199397</v>
      </c>
      <c r="L204" s="13">
        <v>-1.6806002314382401E-3</v>
      </c>
      <c r="M204" s="14">
        <v>-3.5804957559330499E-4</v>
      </c>
      <c r="N204" s="14">
        <v>6.5009312338962699E-4</v>
      </c>
      <c r="O204" s="20">
        <v>1.487855897022E-2</v>
      </c>
      <c r="P204" s="20">
        <v>2.4915918896573699E-2</v>
      </c>
      <c r="Q204" s="10">
        <v>2605.85723223591</v>
      </c>
      <c r="R204" s="10">
        <v>485.05122302276601</v>
      </c>
      <c r="S204" s="11">
        <v>85.521012481080902</v>
      </c>
      <c r="T204" s="11">
        <v>92.741222382302595</v>
      </c>
      <c r="U204" s="10">
        <v>6826.4202591104404</v>
      </c>
      <c r="V204" s="10">
        <v>863.26846715464376</v>
      </c>
      <c r="W204" s="11">
        <v>66.437087228345305</v>
      </c>
      <c r="X204" s="11">
        <v>107.34998236148201</v>
      </c>
      <c r="Y204" s="10">
        <v>7171.7528070053595</v>
      </c>
      <c r="Z204" s="10">
        <v>710.60810395536305</v>
      </c>
      <c r="AA204" s="11">
        <v>96.148042130477293</v>
      </c>
      <c r="AB204" s="11">
        <v>140.30270648354801</v>
      </c>
      <c r="AC204" s="10">
        <v>9059.0561772699275</v>
      </c>
      <c r="AD204" s="10">
        <v>897.61023657519547</v>
      </c>
      <c r="AE204" s="11">
        <v>82.892158509339197</v>
      </c>
      <c r="AF204" s="11">
        <v>125.91799351589</v>
      </c>
      <c r="AG204" s="10">
        <v>5573.49817872739</v>
      </c>
      <c r="AH204" s="10">
        <v>725.35160867818399</v>
      </c>
      <c r="AI204" s="11">
        <v>81.2667348390098</v>
      </c>
      <c r="AJ204" s="11">
        <v>112.700914265158</v>
      </c>
      <c r="AL204" s="17">
        <v>190.40325246230299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7F2E-4689-4C32-B033-7FB5F4AE23BA}">
  <dimension ref="B2:AO204"/>
  <sheetViews>
    <sheetView zoomScale="70" zoomScaleNormal="70" workbookViewId="0">
      <selection activeCell="P49" sqref="P49"/>
    </sheetView>
  </sheetViews>
  <sheetFormatPr defaultRowHeight="14.4" x14ac:dyDescent="0.3"/>
  <cols>
    <col min="12" max="12" width="10.21875" customWidth="1"/>
    <col min="13" max="13" width="14.21875" customWidth="1"/>
    <col min="14" max="16" width="12" customWidth="1"/>
  </cols>
  <sheetData>
    <row r="2" spans="2:41" x14ac:dyDescent="0.3">
      <c r="B2" s="7" t="s">
        <v>89</v>
      </c>
      <c r="Q2" s="3"/>
    </row>
    <row r="4" spans="2:41" x14ac:dyDescent="0.3">
      <c r="B4" s="18" t="s">
        <v>60</v>
      </c>
      <c r="C4" s="18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35</v>
      </c>
      <c r="L4" s="18" t="s">
        <v>34</v>
      </c>
      <c r="M4" s="18" t="s">
        <v>40</v>
      </c>
      <c r="N4" s="18" t="s">
        <v>41</v>
      </c>
      <c r="O4" s="18" t="s">
        <v>58</v>
      </c>
      <c r="P4" s="18" t="s">
        <v>59</v>
      </c>
      <c r="Q4" s="18" t="s">
        <v>36</v>
      </c>
      <c r="R4" s="18" t="s">
        <v>37</v>
      </c>
      <c r="S4" s="18" t="s">
        <v>38</v>
      </c>
      <c r="T4" s="18" t="s">
        <v>39</v>
      </c>
      <c r="U4" s="18" t="s">
        <v>42</v>
      </c>
      <c r="V4" s="18" t="s">
        <v>43</v>
      </c>
      <c r="W4" s="18" t="s">
        <v>44</v>
      </c>
      <c r="X4" s="18" t="s">
        <v>45</v>
      </c>
      <c r="Y4" s="18" t="s">
        <v>46</v>
      </c>
      <c r="Z4" s="18" t="s">
        <v>47</v>
      </c>
      <c r="AA4" s="18" t="s">
        <v>48</v>
      </c>
      <c r="AB4" s="18" t="s">
        <v>49</v>
      </c>
      <c r="AC4" s="18" t="s">
        <v>50</v>
      </c>
      <c r="AD4" s="18" t="s">
        <v>51</v>
      </c>
      <c r="AE4" s="18" t="s">
        <v>52</v>
      </c>
      <c r="AF4" s="18" t="s">
        <v>53</v>
      </c>
      <c r="AG4" s="18" t="s">
        <v>54</v>
      </c>
      <c r="AH4" s="18" t="s">
        <v>55</v>
      </c>
      <c r="AI4" s="18" t="s">
        <v>56</v>
      </c>
      <c r="AJ4" s="18" t="s">
        <v>57</v>
      </c>
      <c r="AK4" s="8"/>
      <c r="AL4" s="18" t="s">
        <v>61</v>
      </c>
    </row>
    <row r="5" spans="2:41" x14ac:dyDescent="0.3">
      <c r="B5" s="8">
        <v>1</v>
      </c>
      <c r="C5" s="9">
        <v>151.059902894581</v>
      </c>
      <c r="D5" s="9">
        <v>99.816782174009802</v>
      </c>
      <c r="E5" s="9">
        <v>3.7353526565566599</v>
      </c>
      <c r="F5" s="10">
        <v>230700.182820396</v>
      </c>
      <c r="G5" s="10">
        <v>392.40505916618997</v>
      </c>
      <c r="H5" s="11">
        <v>5.6583363991718496</v>
      </c>
      <c r="I5" s="10">
        <v>515.34808495407901</v>
      </c>
      <c r="J5" s="11">
        <v>7.8127118187882596</v>
      </c>
      <c r="K5" s="12">
        <v>0.66056850585015903</v>
      </c>
      <c r="L5" s="13">
        <v>-1.8138727723561599E-3</v>
      </c>
      <c r="M5" s="14">
        <v>-4.7430986052355499E-4</v>
      </c>
      <c r="N5" s="14">
        <v>-1.1892304057557E-4</v>
      </c>
      <c r="O5" s="20">
        <v>2.8272186048166201E-2</v>
      </c>
      <c r="P5" s="20">
        <v>8.4752078180004298E-3</v>
      </c>
      <c r="Q5" s="10">
        <v>3304.95644275214</v>
      </c>
      <c r="R5" s="10">
        <v>369.41151547557399</v>
      </c>
      <c r="S5" s="11">
        <v>24.744023464940099</v>
      </c>
      <c r="T5" s="11">
        <v>32.4431684193042</v>
      </c>
      <c r="U5" s="10">
        <v>5354.5460946958801</v>
      </c>
      <c r="V5" s="10">
        <v>733.33461414722399</v>
      </c>
      <c r="W5" s="11">
        <v>25.838668617443702</v>
      </c>
      <c r="X5" s="11">
        <v>30.739537465985801</v>
      </c>
      <c r="Y5" s="10">
        <v>1901.4678356608399</v>
      </c>
      <c r="Z5" s="10">
        <v>123.58959712359901</v>
      </c>
      <c r="AA5" s="11">
        <v>27.676222741845599</v>
      </c>
      <c r="AB5" s="11">
        <v>31.8605531340712</v>
      </c>
      <c r="AC5" s="10">
        <v>5165.3042000743199</v>
      </c>
      <c r="AD5" s="10">
        <v>783.51499293484005</v>
      </c>
      <c r="AE5" s="11">
        <v>21.7797650203301</v>
      </c>
      <c r="AF5" s="11">
        <v>46.349019304727697</v>
      </c>
      <c r="AG5" s="10">
        <v>3399.1656271449901</v>
      </c>
      <c r="AH5" s="10">
        <v>421.169990026954</v>
      </c>
      <c r="AI5" s="11">
        <v>25.6639983395612</v>
      </c>
      <c r="AJ5" s="11">
        <v>39.562572238540099</v>
      </c>
      <c r="AL5" s="17">
        <v>74.531038151461701</v>
      </c>
      <c r="AO5" s="21"/>
    </row>
    <row r="6" spans="2:41" x14ac:dyDescent="0.3">
      <c r="B6" s="8">
        <v>2</v>
      </c>
      <c r="C6" s="9">
        <v>149.38842843067701</v>
      </c>
      <c r="D6" s="9">
        <v>100.920285352091</v>
      </c>
      <c r="E6" s="9">
        <v>3.7518874615873798</v>
      </c>
      <c r="F6" s="10">
        <v>217779.58133542299</v>
      </c>
      <c r="G6" s="10">
        <v>387.854376679952</v>
      </c>
      <c r="H6" s="11">
        <v>5.8976814853967801</v>
      </c>
      <c r="I6" s="10">
        <v>431.71034421689899</v>
      </c>
      <c r="J6" s="11">
        <v>8.1438955167139504</v>
      </c>
      <c r="K6" s="12">
        <v>0.56999999999999995</v>
      </c>
      <c r="L6" s="13">
        <v>-5.2070129422998699E-4</v>
      </c>
      <c r="M6" s="14">
        <v>1.8314097583355501E-4</v>
      </c>
      <c r="N6" s="14">
        <v>-2.8792990324761101E-4</v>
      </c>
      <c r="O6" s="20">
        <v>3.4612821982825198E-2</v>
      </c>
      <c r="P6" s="20">
        <v>2.07862412909436E-2</v>
      </c>
      <c r="Q6" s="10">
        <v>5776.7674133781802</v>
      </c>
      <c r="R6" s="10">
        <v>320.05910576077702</v>
      </c>
      <c r="S6" s="11">
        <v>27.9576913512586</v>
      </c>
      <c r="T6" s="11">
        <v>41.790377749170503</v>
      </c>
      <c r="U6" s="10">
        <v>4821.0432940327801</v>
      </c>
      <c r="V6" s="10">
        <v>701.85012956945195</v>
      </c>
      <c r="W6" s="11">
        <v>24.022849211233702</v>
      </c>
      <c r="X6" s="11">
        <v>40.289686135090498</v>
      </c>
      <c r="Y6" s="10">
        <v>1268.4256086334401</v>
      </c>
      <c r="Z6" s="10">
        <v>120.70079406983901</v>
      </c>
      <c r="AA6" s="11">
        <v>27.5822842069486</v>
      </c>
      <c r="AB6" s="11">
        <v>34.705757079653203</v>
      </c>
      <c r="AC6" s="10">
        <v>9578.1974207623007</v>
      </c>
      <c r="AD6" s="10">
        <v>616.52856933229305</v>
      </c>
      <c r="AE6" s="11">
        <v>25.852245589853599</v>
      </c>
      <c r="AF6" s="11">
        <v>36.999658725784499</v>
      </c>
      <c r="AG6" s="10">
        <v>4598.04680400496</v>
      </c>
      <c r="AH6" s="10">
        <v>351.819749267595</v>
      </c>
      <c r="AI6" s="11">
        <v>26.427104239020199</v>
      </c>
      <c r="AJ6" s="11">
        <v>42.549738688620003</v>
      </c>
      <c r="AL6" s="17">
        <v>77.701511388285894</v>
      </c>
      <c r="AO6" s="22"/>
    </row>
    <row r="7" spans="2:41" x14ac:dyDescent="0.3">
      <c r="B7" s="8">
        <v>3</v>
      </c>
      <c r="C7" s="9">
        <v>155.128180101694</v>
      </c>
      <c r="D7" s="9">
        <v>99.019258204462204</v>
      </c>
      <c r="E7" s="9">
        <v>3.8959956700440701</v>
      </c>
      <c r="F7" s="10">
        <v>192946.06194617899</v>
      </c>
      <c r="G7" s="10">
        <v>363.65907858570301</v>
      </c>
      <c r="H7" s="11">
        <v>7.8431028750995599</v>
      </c>
      <c r="I7" s="10">
        <v>518.56007922651304</v>
      </c>
      <c r="J7" s="11">
        <v>0.81979425521245997</v>
      </c>
      <c r="K7" s="12">
        <v>0.89332807737157505</v>
      </c>
      <c r="L7" s="13">
        <v>2.18990072393221E-3</v>
      </c>
      <c r="M7" s="14">
        <v>1.19206253447052E-4</v>
      </c>
      <c r="N7" s="14">
        <v>9.6399010026454598E-4</v>
      </c>
      <c r="O7" s="20">
        <v>8.14891347004425E-2</v>
      </c>
      <c r="P7" s="20">
        <v>9.3425451937478199E-2</v>
      </c>
      <c r="Q7" s="10">
        <v>4017.90800321601</v>
      </c>
      <c r="R7" s="10">
        <v>305.733170283574</v>
      </c>
      <c r="S7" s="11">
        <v>29.842289182137701</v>
      </c>
      <c r="T7" s="11">
        <v>39.375281409876003</v>
      </c>
      <c r="U7" s="10">
        <v>7386.9656043070299</v>
      </c>
      <c r="V7" s="10">
        <v>557.49258922596005</v>
      </c>
      <c r="W7" s="11">
        <v>26.554178744098099</v>
      </c>
      <c r="X7" s="11">
        <v>50.979987233811997</v>
      </c>
      <c r="Y7" s="10">
        <v>2766.4039534394701</v>
      </c>
      <c r="Z7" s="10">
        <v>185.42744188418399</v>
      </c>
      <c r="AA7" s="11">
        <v>30.596946824617799</v>
      </c>
      <c r="AB7" s="11">
        <v>39.073024279460597</v>
      </c>
      <c r="AC7" s="10">
        <v>8276.6238373245505</v>
      </c>
      <c r="AD7" s="10">
        <v>662.43292011874701</v>
      </c>
      <c r="AE7" s="11">
        <v>27.409030626840899</v>
      </c>
      <c r="AF7" s="11">
        <v>39.727337525122202</v>
      </c>
      <c r="AG7" s="10">
        <v>2849.6829484723698</v>
      </c>
      <c r="AH7" s="10">
        <v>396.83162684570999</v>
      </c>
      <c r="AI7" s="11">
        <v>23.075525261128799</v>
      </c>
      <c r="AJ7" s="11">
        <v>49.678335716542897</v>
      </c>
      <c r="AL7" s="17">
        <v>80.554545974386798</v>
      </c>
    </row>
    <row r="8" spans="2:41" x14ac:dyDescent="0.3">
      <c r="B8" s="8">
        <v>4</v>
      </c>
      <c r="C8" s="9">
        <v>149.336119780996</v>
      </c>
      <c r="D8" s="9">
        <v>99.228358638567101</v>
      </c>
      <c r="E8" s="9">
        <v>3.8615471323523298</v>
      </c>
      <c r="F8" s="10">
        <v>198971.867936425</v>
      </c>
      <c r="G8" s="10">
        <v>391.64759973275198</v>
      </c>
      <c r="H8" s="11">
        <v>8.0882219432363005</v>
      </c>
      <c r="I8" s="10">
        <v>516.00288740548604</v>
      </c>
      <c r="J8" s="11">
        <v>1.6864775608898599</v>
      </c>
      <c r="K8" s="12">
        <v>0.79107150768186596</v>
      </c>
      <c r="L8" s="13">
        <v>1.64875685935105E-4</v>
      </c>
      <c r="M8" s="14">
        <v>1.74764959589434E-4</v>
      </c>
      <c r="N8" s="14">
        <v>2.8993847166006002E-4</v>
      </c>
      <c r="O8" s="20">
        <v>2.51050127768466E-2</v>
      </c>
      <c r="P8" s="20">
        <v>3.5248304666381798E-2</v>
      </c>
      <c r="Q8" s="10">
        <v>5189.5632560525801</v>
      </c>
      <c r="R8" s="10">
        <v>330.381159839345</v>
      </c>
      <c r="S8" s="11">
        <v>27.2792643157876</v>
      </c>
      <c r="T8" s="11">
        <v>40.608708286548001</v>
      </c>
      <c r="U8" s="10">
        <v>9199.7782725959496</v>
      </c>
      <c r="V8" s="10">
        <v>681.46812394086703</v>
      </c>
      <c r="W8" s="11">
        <v>27.834832424667699</v>
      </c>
      <c r="X8" s="11">
        <v>40.145948375842003</v>
      </c>
      <c r="Y8" s="10">
        <v>1620.6285239724</v>
      </c>
      <c r="Z8" s="10">
        <v>173.51075679678701</v>
      </c>
      <c r="AA8" s="11">
        <v>26.4405683525436</v>
      </c>
      <c r="AB8" s="11">
        <v>31.015435290652299</v>
      </c>
      <c r="AC8" s="10">
        <v>6347.7095128431902</v>
      </c>
      <c r="AD8" s="10">
        <v>611.76577713733104</v>
      </c>
      <c r="AE8" s="11">
        <v>28.507975285233901</v>
      </c>
      <c r="AF8" s="11">
        <v>34.896017386248701</v>
      </c>
      <c r="AG8" s="10">
        <v>3809.8619740369099</v>
      </c>
      <c r="AH8" s="10">
        <v>496.11730391931502</v>
      </c>
      <c r="AI8" s="11">
        <v>26.688691877133198</v>
      </c>
      <c r="AJ8" s="11">
        <v>39.235840675157903</v>
      </c>
      <c r="AL8" s="17">
        <v>88.731541637225604</v>
      </c>
    </row>
    <row r="9" spans="2:41" x14ac:dyDescent="0.3">
      <c r="B9" s="8">
        <v>5</v>
      </c>
      <c r="C9" s="9">
        <v>150.599890249639</v>
      </c>
      <c r="D9" s="9">
        <v>100.37464771524</v>
      </c>
      <c r="E9" s="9">
        <v>3.9892316969871602</v>
      </c>
      <c r="F9" s="10">
        <v>194908.40988838801</v>
      </c>
      <c r="G9" s="10">
        <v>356.18389861776001</v>
      </c>
      <c r="H9" s="11">
        <v>8.1676745809442295</v>
      </c>
      <c r="I9" s="10">
        <v>413.36493392608901</v>
      </c>
      <c r="J9" s="11">
        <v>4.4650308117906299</v>
      </c>
      <c r="K9" s="12">
        <v>0.81240820018686299</v>
      </c>
      <c r="L9" s="13">
        <v>2.8530183249600299E-3</v>
      </c>
      <c r="M9" s="14">
        <v>-1.02286281624907E-4</v>
      </c>
      <c r="N9" s="14">
        <v>1.7482208029358099E-4</v>
      </c>
      <c r="O9" s="20">
        <v>4.25901576817821E-2</v>
      </c>
      <c r="P9" s="20">
        <v>6.3546847131198195E-2</v>
      </c>
      <c r="Q9" s="10">
        <v>3504.5556004035998</v>
      </c>
      <c r="R9" s="10">
        <v>415.475265436668</v>
      </c>
      <c r="S9" s="11">
        <v>25.711586020565601</v>
      </c>
      <c r="T9" s="11">
        <v>45.2462095254022</v>
      </c>
      <c r="U9" s="10">
        <v>6510.0440524675996</v>
      </c>
      <c r="V9" s="10">
        <v>791.17371097619503</v>
      </c>
      <c r="W9" s="11">
        <v>25.1799931020991</v>
      </c>
      <c r="X9" s="11">
        <v>38.945409600974699</v>
      </c>
      <c r="Y9" s="10">
        <v>1230.4005186632701</v>
      </c>
      <c r="Z9" s="10">
        <v>134.74012735221399</v>
      </c>
      <c r="AA9" s="11">
        <v>26.613142279083601</v>
      </c>
      <c r="AB9" s="11">
        <v>48.2377617473798</v>
      </c>
      <c r="AC9" s="10">
        <v>3277.1447989903299</v>
      </c>
      <c r="AD9" s="10">
        <v>629.57182308399399</v>
      </c>
      <c r="AE9" s="11">
        <v>24.701782988026999</v>
      </c>
      <c r="AF9" s="11">
        <v>47.672928871605997</v>
      </c>
      <c r="AG9" s="10">
        <v>3701.9879127090098</v>
      </c>
      <c r="AH9" s="10">
        <v>320.40561350414799</v>
      </c>
      <c r="AI9" s="11">
        <v>29.3212086502947</v>
      </c>
      <c r="AJ9" s="11">
        <v>52.419510446060997</v>
      </c>
      <c r="AL9" s="17">
        <v>73.226285765666901</v>
      </c>
    </row>
    <row r="10" spans="2:41" x14ac:dyDescent="0.3">
      <c r="B10" s="8">
        <v>6</v>
      </c>
      <c r="C10" s="9">
        <v>147.941696132635</v>
      </c>
      <c r="D10" s="9">
        <v>99.404093154321203</v>
      </c>
      <c r="E10" s="9">
        <v>3.8554766380026901</v>
      </c>
      <c r="F10" s="10">
        <v>200336.29252464601</v>
      </c>
      <c r="G10" s="10">
        <v>419.28990787931599</v>
      </c>
      <c r="H10" s="11">
        <v>13.5896290461134</v>
      </c>
      <c r="I10" s="10">
        <v>559.92099239671404</v>
      </c>
      <c r="J10" s="11">
        <v>5.0427088676778</v>
      </c>
      <c r="K10" s="12">
        <v>0.54</v>
      </c>
      <c r="L10" s="13">
        <v>1.51151194013426E-3</v>
      </c>
      <c r="M10" s="14">
        <v>1.3630305815121599E-4</v>
      </c>
      <c r="N10" s="14">
        <v>-1.48331107443874E-4</v>
      </c>
      <c r="O10" s="20">
        <v>1.4142787214736E-2</v>
      </c>
      <c r="P10" s="20">
        <v>9.1770626817055195E-2</v>
      </c>
      <c r="Q10" s="10">
        <v>3544.66442991436</v>
      </c>
      <c r="R10" s="10">
        <v>322.58765485349198</v>
      </c>
      <c r="S10" s="11">
        <v>33.420179609980401</v>
      </c>
      <c r="T10" s="11">
        <v>52.290022122792003</v>
      </c>
      <c r="U10" s="10">
        <v>2630.6213831805999</v>
      </c>
      <c r="V10" s="10">
        <v>527.33096774285298</v>
      </c>
      <c r="W10" s="11">
        <v>24.204287388161301</v>
      </c>
      <c r="X10" s="11">
        <v>40.9564728127582</v>
      </c>
      <c r="Y10" s="10">
        <v>2588.5065153543001</v>
      </c>
      <c r="Z10" s="10">
        <v>136.894144100609</v>
      </c>
      <c r="AA10" s="11">
        <v>27.292088781557599</v>
      </c>
      <c r="AB10" s="11">
        <v>40.187522992725199</v>
      </c>
      <c r="AC10" s="10">
        <v>6592.0305797288702</v>
      </c>
      <c r="AD10" s="10">
        <v>620.35232542972994</v>
      </c>
      <c r="AE10" s="11">
        <v>26.6694719825812</v>
      </c>
      <c r="AF10" s="11">
        <v>38.7692740078285</v>
      </c>
      <c r="AG10" s="10">
        <v>3251.8386173127701</v>
      </c>
      <c r="AH10" s="10">
        <v>361.78731994755498</v>
      </c>
      <c r="AI10" s="11">
        <v>28.739952812454</v>
      </c>
      <c r="AJ10" s="11">
        <v>44.245836744134799</v>
      </c>
      <c r="AL10" s="17">
        <v>80.874237586989494</v>
      </c>
    </row>
    <row r="11" spans="2:41" x14ac:dyDescent="0.3">
      <c r="B11" s="8">
        <v>7</v>
      </c>
      <c r="C11" s="9">
        <v>149.36160640349701</v>
      </c>
      <c r="D11" s="9">
        <v>100.995422084525</v>
      </c>
      <c r="E11" s="9">
        <v>3.9729882527444098</v>
      </c>
      <c r="F11" s="10">
        <v>194608.188555267</v>
      </c>
      <c r="G11" s="10">
        <v>462.67918461044297</v>
      </c>
      <c r="H11" s="11">
        <v>8.75237411949049</v>
      </c>
      <c r="I11" s="10">
        <f>G11*1.07</f>
        <v>495.066727533174</v>
      </c>
      <c r="J11" s="11">
        <v>1.8299498537727701</v>
      </c>
      <c r="K11" s="12">
        <v>0.78819188031990794</v>
      </c>
      <c r="L11" s="13">
        <v>-6.6082982048046095E-4</v>
      </c>
      <c r="M11" s="14">
        <v>-3.6120082698420599E-4</v>
      </c>
      <c r="N11" s="14">
        <v>3.5513394914768199E-4</v>
      </c>
      <c r="O11" s="20">
        <v>4.9125449598988603E-2</v>
      </c>
      <c r="P11" s="20">
        <v>1.8122482336799101E-2</v>
      </c>
      <c r="Q11" s="10">
        <v>2050.817548129</v>
      </c>
      <c r="R11" s="10">
        <v>422.14881990173501</v>
      </c>
      <c r="S11" s="11">
        <v>26.991253938844999</v>
      </c>
      <c r="T11" s="11">
        <v>44.856777738655403</v>
      </c>
      <c r="U11" s="10">
        <v>13180.0644293849</v>
      </c>
      <c r="V11" s="10">
        <v>651.39528397722302</v>
      </c>
      <c r="W11" s="11">
        <v>27.444715141144499</v>
      </c>
      <c r="X11" s="11">
        <v>46.847877564863197</v>
      </c>
      <c r="Y11" s="10">
        <v>1298.4488301414699</v>
      </c>
      <c r="Z11" s="10">
        <v>119.078421078025</v>
      </c>
      <c r="AA11" s="11">
        <v>26.020939026146198</v>
      </c>
      <c r="AB11" s="11">
        <v>49.751027476881397</v>
      </c>
      <c r="AC11" s="10">
        <v>7743.5934130329197</v>
      </c>
      <c r="AD11" s="10">
        <v>531.346532965032</v>
      </c>
      <c r="AE11" s="11">
        <v>26.552505166331901</v>
      </c>
      <c r="AF11" s="11">
        <v>40.585168394731397</v>
      </c>
      <c r="AG11" s="10">
        <v>8227.3805302707005</v>
      </c>
      <c r="AH11" s="10">
        <v>557.99951414534098</v>
      </c>
      <c r="AI11" s="11">
        <v>28.887218751145902</v>
      </c>
      <c r="AJ11" s="11">
        <v>39.691540135698098</v>
      </c>
      <c r="AL11" s="17">
        <v>100.537589561853</v>
      </c>
    </row>
    <row r="12" spans="2:41" x14ac:dyDescent="0.3">
      <c r="B12" s="8">
        <v>8</v>
      </c>
      <c r="C12" s="9">
        <v>148.459099166854</v>
      </c>
      <c r="D12" s="9">
        <v>99.520439716919796</v>
      </c>
      <c r="E12" s="9">
        <v>3.88880918961403</v>
      </c>
      <c r="F12" s="10">
        <v>194843.96421632601</v>
      </c>
      <c r="G12" s="10">
        <v>339.10509849067199</v>
      </c>
      <c r="H12" s="11">
        <v>4.8432862545293602</v>
      </c>
      <c r="I12" s="10">
        <v>469.78312854249498</v>
      </c>
      <c r="J12" s="11">
        <v>4.54279583978761</v>
      </c>
      <c r="K12" s="12">
        <v>0.94002645739657198</v>
      </c>
      <c r="L12" s="13">
        <v>-1.2015759380374501E-3</v>
      </c>
      <c r="M12" s="14">
        <v>1.5174961296120901E-4</v>
      </c>
      <c r="N12" s="14">
        <v>-6.1020183467899898E-4</v>
      </c>
      <c r="O12" s="20">
        <v>2.0607485306902901E-2</v>
      </c>
      <c r="P12" s="20">
        <v>6.0552226483301204E-3</v>
      </c>
      <c r="Q12" s="10">
        <v>3783.78860556786</v>
      </c>
      <c r="R12" s="10">
        <v>357.26001310082501</v>
      </c>
      <c r="S12" s="11">
        <v>31.042082083707701</v>
      </c>
      <c r="T12" s="11">
        <v>37.602915392517303</v>
      </c>
      <c r="U12" s="10">
        <v>4888.5098591801498</v>
      </c>
      <c r="V12" s="10">
        <v>552.16616451546395</v>
      </c>
      <c r="W12" s="11">
        <v>26.785283800763299</v>
      </c>
      <c r="X12" s="11">
        <v>34.071221034792998</v>
      </c>
      <c r="Y12" s="10">
        <v>2183.36801174119</v>
      </c>
      <c r="Z12" s="10">
        <v>155.13607100322</v>
      </c>
      <c r="AA12" s="11">
        <v>29.612086048235401</v>
      </c>
      <c r="AB12" s="11">
        <v>45.270037179552801</v>
      </c>
      <c r="AC12" s="10">
        <v>4220.9028155154201</v>
      </c>
      <c r="AD12" s="10">
        <v>655.63197999709303</v>
      </c>
      <c r="AE12" s="11">
        <v>24.991101628881001</v>
      </c>
      <c r="AF12" s="11">
        <v>42.315375747887799</v>
      </c>
      <c r="AG12" s="10">
        <v>4880.6469320381202</v>
      </c>
      <c r="AH12" s="10">
        <v>342.66882595877797</v>
      </c>
      <c r="AI12" s="11">
        <v>30.765523989140501</v>
      </c>
      <c r="AJ12" s="11">
        <v>46.223202979267199</v>
      </c>
      <c r="AL12" s="17">
        <v>84.019132786651397</v>
      </c>
    </row>
    <row r="13" spans="2:41" x14ac:dyDescent="0.3">
      <c r="B13" s="8">
        <v>9</v>
      </c>
      <c r="C13" s="9">
        <v>148.90119221403</v>
      </c>
      <c r="D13" s="9">
        <v>101.59499954984901</v>
      </c>
      <c r="E13" s="9">
        <v>4.1352575080145</v>
      </c>
      <c r="F13" s="10">
        <v>188580.714137581</v>
      </c>
      <c r="G13" s="10">
        <v>457.968720393681</v>
      </c>
      <c r="H13" s="11">
        <v>11.862564146652</v>
      </c>
      <c r="I13" s="10">
        <v>479.15113221246901</v>
      </c>
      <c r="J13" s="11">
        <v>2.0708692336015599</v>
      </c>
      <c r="K13" s="12">
        <v>0.85558227220487404</v>
      </c>
      <c r="L13" s="13">
        <v>-4.5968263238280399E-3</v>
      </c>
      <c r="M13" s="14">
        <v>-2.8264502199885298E-4</v>
      </c>
      <c r="N13" s="14">
        <v>-4.9740157056423699E-4</v>
      </c>
      <c r="O13" s="20">
        <v>3.3926651618142803E-2</v>
      </c>
      <c r="P13" s="20">
        <v>9.4315044203486902E-3</v>
      </c>
      <c r="Q13" s="10">
        <v>2155.6339767531399</v>
      </c>
      <c r="R13" s="10">
        <v>451.45375446388101</v>
      </c>
      <c r="S13" s="11">
        <v>29.052521775929801</v>
      </c>
      <c r="T13" s="11">
        <v>47.042259169133402</v>
      </c>
      <c r="U13" s="10">
        <v>4408.6538094801199</v>
      </c>
      <c r="V13" s="10">
        <v>801.15001067468904</v>
      </c>
      <c r="W13" s="11">
        <v>19.2791122676961</v>
      </c>
      <c r="X13" s="11">
        <v>42.334567779805901</v>
      </c>
      <c r="Y13" s="10">
        <v>1306.30796722783</v>
      </c>
      <c r="Z13" s="10">
        <v>159.97300917027999</v>
      </c>
      <c r="AA13" s="11">
        <v>24.850303597334499</v>
      </c>
      <c r="AB13" s="11">
        <v>42.6463518170765</v>
      </c>
      <c r="AC13" s="10">
        <v>7968.9082412216203</v>
      </c>
      <c r="AD13" s="10">
        <v>597.89713228518804</v>
      </c>
      <c r="AE13" s="11">
        <v>25.388735017731602</v>
      </c>
      <c r="AF13" s="11">
        <v>43.499097562342797</v>
      </c>
      <c r="AG13" s="10">
        <v>2688.5571084559301</v>
      </c>
      <c r="AH13" s="10">
        <v>482.862023519101</v>
      </c>
      <c r="AI13" s="11">
        <v>27.957728904843599</v>
      </c>
      <c r="AJ13" s="11">
        <v>41.637873226104297</v>
      </c>
      <c r="AL13" s="17">
        <v>91.334178250580095</v>
      </c>
    </row>
    <row r="14" spans="2:41" x14ac:dyDescent="0.3">
      <c r="B14" s="8">
        <v>10</v>
      </c>
      <c r="C14" s="9">
        <v>149.98251426930099</v>
      </c>
      <c r="D14" s="9">
        <v>100.68858855821</v>
      </c>
      <c r="E14" s="9">
        <v>3.7241398095878901</v>
      </c>
      <c r="F14" s="10">
        <v>226351.229082242</v>
      </c>
      <c r="G14" s="10">
        <v>393.69594225485798</v>
      </c>
      <c r="H14" s="11">
        <v>4.4888214235263302</v>
      </c>
      <c r="I14" s="10">
        <v>585.08846452052705</v>
      </c>
      <c r="J14" s="11">
        <v>2.1752588210727</v>
      </c>
      <c r="K14" s="12">
        <v>0.94292764866190604</v>
      </c>
      <c r="L14" s="13">
        <v>1.9727887367018701E-3</v>
      </c>
      <c r="M14" s="14">
        <v>3.82421964319045E-4</v>
      </c>
      <c r="N14" s="14">
        <v>-3.12651409712141E-4</v>
      </c>
      <c r="O14" s="20">
        <v>3.89214207067606E-2</v>
      </c>
      <c r="P14" s="20">
        <v>8.8041500857148805E-2</v>
      </c>
      <c r="Q14" s="10">
        <v>2968.5783391892401</v>
      </c>
      <c r="R14" s="10">
        <v>331.58937891008401</v>
      </c>
      <c r="S14" s="11">
        <v>30.107979116771599</v>
      </c>
      <c r="T14" s="11">
        <v>38.1328736824263</v>
      </c>
      <c r="U14" s="10">
        <v>5569.8386482731903</v>
      </c>
      <c r="V14" s="10">
        <v>605.65213815254401</v>
      </c>
      <c r="W14" s="11">
        <v>28.085997279162498</v>
      </c>
      <c r="X14" s="11">
        <v>46.409355719637396</v>
      </c>
      <c r="Y14" s="10">
        <v>1575.56644847097</v>
      </c>
      <c r="Z14" s="10">
        <v>180.62398949903701</v>
      </c>
      <c r="AA14" s="11">
        <v>26.983443373404899</v>
      </c>
      <c r="AB14" s="11">
        <v>39.779664981588901</v>
      </c>
      <c r="AC14" s="10">
        <v>5256.0992168921603</v>
      </c>
      <c r="AD14" s="10">
        <v>506.67856277134399</v>
      </c>
      <c r="AE14" s="11">
        <v>27.156324079963198</v>
      </c>
      <c r="AF14" s="11">
        <v>31.257710769164699</v>
      </c>
      <c r="AG14" s="10">
        <v>2415.2578343848199</v>
      </c>
      <c r="AH14" s="10">
        <v>387.21474864846903</v>
      </c>
      <c r="AI14" s="11">
        <v>30.551840666194298</v>
      </c>
      <c r="AJ14" s="11">
        <v>39.262324320385801</v>
      </c>
      <c r="AL14" s="17">
        <v>81.761864357361006</v>
      </c>
    </row>
    <row r="15" spans="2:41" x14ac:dyDescent="0.3">
      <c r="B15" s="8">
        <v>11</v>
      </c>
      <c r="C15" s="9">
        <v>150.75933504162299</v>
      </c>
      <c r="D15" s="9">
        <v>100.05450845426201</v>
      </c>
      <c r="E15" s="9">
        <v>3.6973195383844599</v>
      </c>
      <c r="F15" s="10">
        <v>214861.17095410399</v>
      </c>
      <c r="G15" s="10">
        <v>352.89053534790901</v>
      </c>
      <c r="H15" s="11">
        <v>8.0159770875795999</v>
      </c>
      <c r="I15" s="10">
        <v>408.51963919443398</v>
      </c>
      <c r="J15" s="11">
        <v>7.9771689787513402</v>
      </c>
      <c r="K15" s="12">
        <v>0.89989450536511295</v>
      </c>
      <c r="L15" s="13">
        <v>1.4924928557666401E-3</v>
      </c>
      <c r="M15" s="14">
        <v>6.1784856219133705E-4</v>
      </c>
      <c r="N15" s="14">
        <v>-3.3245105011730797E-4</v>
      </c>
      <c r="O15" s="20">
        <v>2.32852916040171E-2</v>
      </c>
      <c r="P15" s="20">
        <v>2.81389307161568E-2</v>
      </c>
      <c r="Q15" s="10">
        <v>3280.6125892693399</v>
      </c>
      <c r="R15" s="10">
        <v>346.98382488408402</v>
      </c>
      <c r="S15" s="11">
        <v>30.2070867824171</v>
      </c>
      <c r="T15" s="11">
        <v>40.238283788488303</v>
      </c>
      <c r="U15" s="10">
        <v>6460.6338067134902</v>
      </c>
      <c r="V15" s="10">
        <v>635.20694546137804</v>
      </c>
      <c r="W15" s="11">
        <v>25.9236470208727</v>
      </c>
      <c r="X15" s="11">
        <v>37.456876081433897</v>
      </c>
      <c r="Y15" s="10">
        <v>1570.86705257572</v>
      </c>
      <c r="Z15" s="10">
        <v>167.50550567482199</v>
      </c>
      <c r="AA15" s="11">
        <v>25.859817723064001</v>
      </c>
      <c r="AB15" s="11">
        <v>33.199607000676401</v>
      </c>
      <c r="AC15" s="10">
        <v>7162.1342490693896</v>
      </c>
      <c r="AD15" s="10">
        <v>648.14000536210699</v>
      </c>
      <c r="AE15" s="11">
        <v>23.453295187772301</v>
      </c>
      <c r="AF15" s="11">
        <v>50.483257064410097</v>
      </c>
      <c r="AG15" s="10">
        <v>6019.0227306320103</v>
      </c>
      <c r="AH15" s="10">
        <v>529.38328316531101</v>
      </c>
      <c r="AI15" s="11">
        <v>28.4359904032803</v>
      </c>
      <c r="AJ15" s="11">
        <v>36.7570485202436</v>
      </c>
      <c r="AL15" s="17">
        <v>79.601893109941003</v>
      </c>
    </row>
    <row r="16" spans="2:41" x14ac:dyDescent="0.3">
      <c r="B16" s="8">
        <v>12</v>
      </c>
      <c r="C16" s="9">
        <v>151.094260775631</v>
      </c>
      <c r="D16" s="9">
        <v>100.874977186998</v>
      </c>
      <c r="E16" s="9">
        <v>3.8764248897807398</v>
      </c>
      <c r="F16" s="10">
        <v>203266.19582528301</v>
      </c>
      <c r="G16" s="10">
        <v>415.28837857448502</v>
      </c>
      <c r="H16" s="11">
        <v>3.9423355147624801</v>
      </c>
      <c r="I16" s="10">
        <v>517.80932116666702</v>
      </c>
      <c r="J16" s="11">
        <v>2.1677176278691599</v>
      </c>
      <c r="K16" s="12">
        <v>0.60028948310204699</v>
      </c>
      <c r="L16" s="13">
        <v>3.56553547887599E-3</v>
      </c>
      <c r="M16" s="14">
        <v>-1.9036916669543601E-4</v>
      </c>
      <c r="N16" s="14">
        <v>-3.9573532460176602E-4</v>
      </c>
      <c r="O16" s="20">
        <v>3.2707802620231499E-2</v>
      </c>
      <c r="P16" s="20">
        <v>3.20516271663914E-2</v>
      </c>
      <c r="Q16" s="10">
        <v>10212.3326403708</v>
      </c>
      <c r="R16" s="10">
        <v>514.34169533129898</v>
      </c>
      <c r="S16" s="11">
        <v>26.973510303513802</v>
      </c>
      <c r="T16" s="11">
        <v>56.598932023525997</v>
      </c>
      <c r="U16" s="10">
        <v>11570.6619576951</v>
      </c>
      <c r="V16" s="10">
        <v>622.18399145481999</v>
      </c>
      <c r="W16" s="11">
        <v>25.1983857635867</v>
      </c>
      <c r="X16" s="11">
        <v>33.700880144619497</v>
      </c>
      <c r="Y16" s="10">
        <v>2313.70773288278</v>
      </c>
      <c r="Z16" s="10">
        <v>148.04813035122899</v>
      </c>
      <c r="AA16" s="11">
        <v>21.831706684967301</v>
      </c>
      <c r="AB16" s="11">
        <v>38.891578361952398</v>
      </c>
      <c r="AC16" s="10">
        <v>6285.3373935105501</v>
      </c>
      <c r="AD16" s="10">
        <v>671.62973710619201</v>
      </c>
      <c r="AE16" s="11">
        <v>32.213388247369998</v>
      </c>
      <c r="AF16" s="11">
        <v>40.271471281951897</v>
      </c>
      <c r="AG16" s="10">
        <v>4218.5088549859302</v>
      </c>
      <c r="AH16" s="10">
        <v>331.04241429217598</v>
      </c>
      <c r="AI16" s="11">
        <v>29.393056098460601</v>
      </c>
      <c r="AJ16" s="11">
        <v>48.513202454451303</v>
      </c>
      <c r="AL16" s="17">
        <v>87.276053373609898</v>
      </c>
    </row>
    <row r="17" spans="2:38" x14ac:dyDescent="0.3">
      <c r="B17" s="8">
        <v>13</v>
      </c>
      <c r="C17" s="9">
        <v>145.361269287255</v>
      </c>
      <c r="D17" s="9">
        <v>100.7635863595</v>
      </c>
      <c r="E17" s="9">
        <v>3.8932227388332801</v>
      </c>
      <c r="F17" s="10">
        <v>185507.935470903</v>
      </c>
      <c r="G17" s="10">
        <v>369.14697973221502</v>
      </c>
      <c r="H17" s="11">
        <v>14.870827161642</v>
      </c>
      <c r="I17" s="10">
        <v>524.606776242254</v>
      </c>
      <c r="J17" s="11">
        <v>2.4150499628905302</v>
      </c>
      <c r="K17" s="12">
        <v>0.97004952398830002</v>
      </c>
      <c r="L17" s="13">
        <v>-8.5981481575174196E-4</v>
      </c>
      <c r="M17" s="14">
        <v>-1.3348311996358599E-4</v>
      </c>
      <c r="N17" s="14">
        <v>-7.1053139001180197E-4</v>
      </c>
      <c r="O17" s="20">
        <v>7.1010194236472104E-2</v>
      </c>
      <c r="P17" s="20">
        <v>3.0892483974952801E-2</v>
      </c>
      <c r="Q17" s="10">
        <v>3319.86301794882</v>
      </c>
      <c r="R17" s="10">
        <v>495.45141961179002</v>
      </c>
      <c r="S17" s="11">
        <v>32.308858442897403</v>
      </c>
      <c r="T17" s="11">
        <v>42.250436302881802</v>
      </c>
      <c r="U17" s="10">
        <v>6082.9801344341104</v>
      </c>
      <c r="V17" s="10">
        <v>719.827827929009</v>
      </c>
      <c r="W17" s="11">
        <v>24.7820755999882</v>
      </c>
      <c r="X17" s="11">
        <v>30.061882894250399</v>
      </c>
      <c r="Y17" s="10">
        <v>1949.4596687880901</v>
      </c>
      <c r="Z17" s="10">
        <v>175.15100127853799</v>
      </c>
      <c r="AA17" s="11">
        <v>25.4453405572153</v>
      </c>
      <c r="AB17" s="11">
        <v>55.8366456737512</v>
      </c>
      <c r="AC17" s="10">
        <v>5344.2450359762197</v>
      </c>
      <c r="AD17" s="10">
        <v>702.57698679856003</v>
      </c>
      <c r="AE17" s="11">
        <v>25.1251260497068</v>
      </c>
      <c r="AF17" s="11">
        <v>39.816296944826803</v>
      </c>
      <c r="AG17" s="10">
        <v>2726.39257367767</v>
      </c>
      <c r="AH17" s="10">
        <v>402.21957581348101</v>
      </c>
      <c r="AI17" s="11">
        <v>25.035090399053502</v>
      </c>
      <c r="AJ17" s="11">
        <v>37.271002342341099</v>
      </c>
      <c r="AL17" s="17">
        <v>81.854213711516195</v>
      </c>
    </row>
    <row r="18" spans="2:38" x14ac:dyDescent="0.3">
      <c r="B18" s="8">
        <v>14</v>
      </c>
      <c r="C18" s="9">
        <v>149.936405310422</v>
      </c>
      <c r="D18" s="9">
        <v>99.854121954136502</v>
      </c>
      <c r="E18" s="9">
        <v>3.8367705033644599</v>
      </c>
      <c r="F18" s="10">
        <v>191522.531944416</v>
      </c>
      <c r="G18" s="10">
        <v>361.25219730627902</v>
      </c>
      <c r="H18" s="11">
        <v>36.068478334914701</v>
      </c>
      <c r="I18" s="10">
        <v>476.867643613312</v>
      </c>
      <c r="J18" s="11">
        <v>3.6904899172022199</v>
      </c>
      <c r="K18" s="12">
        <v>0.77783763331682898</v>
      </c>
      <c r="L18" s="13">
        <v>2.1294465221233E-4</v>
      </c>
      <c r="M18" s="14">
        <v>-1.3997176491943499E-4</v>
      </c>
      <c r="N18" s="14">
        <v>-1.8118940389217101E-4</v>
      </c>
      <c r="O18" s="20">
        <v>2.8312649882759999E-2</v>
      </c>
      <c r="P18" s="20">
        <v>2.1790619601306901E-2</v>
      </c>
      <c r="Q18" s="10">
        <v>3096.53161897987</v>
      </c>
      <c r="R18" s="10">
        <v>437.69235077134698</v>
      </c>
      <c r="S18" s="11">
        <v>26.657966445812601</v>
      </c>
      <c r="T18" s="11">
        <v>44.331830910710302</v>
      </c>
      <c r="U18" s="10">
        <v>5395.4773331291299</v>
      </c>
      <c r="V18" s="10">
        <v>615.18192157704698</v>
      </c>
      <c r="W18" s="11">
        <v>26.6642552182599</v>
      </c>
      <c r="X18" s="11">
        <v>28.195363455066001</v>
      </c>
      <c r="Y18" s="10">
        <v>1757.3451502799801</v>
      </c>
      <c r="Z18" s="10">
        <v>151.42155502009999</v>
      </c>
      <c r="AA18" s="11">
        <v>25.142485053247398</v>
      </c>
      <c r="AB18" s="11">
        <v>46.820000154921701</v>
      </c>
      <c r="AC18" s="10">
        <v>8106.33151989611</v>
      </c>
      <c r="AD18" s="10">
        <v>951.80115389601701</v>
      </c>
      <c r="AE18" s="11">
        <v>24.670900388270699</v>
      </c>
      <c r="AF18" s="11">
        <v>29.8670209463954</v>
      </c>
      <c r="AG18" s="10">
        <v>5568.2442966341496</v>
      </c>
      <c r="AH18" s="10">
        <v>370.53281153773497</v>
      </c>
      <c r="AI18" s="11">
        <v>25.843340080089298</v>
      </c>
      <c r="AJ18" s="11">
        <v>48.734382061943002</v>
      </c>
      <c r="AL18" s="17">
        <v>75.674932987071401</v>
      </c>
    </row>
    <row r="19" spans="2:38" x14ac:dyDescent="0.3">
      <c r="B19" s="8">
        <v>15</v>
      </c>
      <c r="C19" s="9">
        <v>150.560691464976</v>
      </c>
      <c r="D19" s="9">
        <v>101.42516464109001</v>
      </c>
      <c r="E19" s="9">
        <v>3.82821627544446</v>
      </c>
      <c r="F19" s="10">
        <v>183072.381315657</v>
      </c>
      <c r="G19" s="10">
        <v>453.57077513037001</v>
      </c>
      <c r="H19" s="11">
        <v>7.13241699599401</v>
      </c>
      <c r="I19" s="10">
        <v>510.13024332727002</v>
      </c>
      <c r="J19" s="11">
        <v>4.8467822386770498</v>
      </c>
      <c r="K19" s="12">
        <v>0.715813716668947</v>
      </c>
      <c r="L19" s="13">
        <v>2.9323805623685398E-3</v>
      </c>
      <c r="M19" s="14">
        <v>8.9226023833813804E-5</v>
      </c>
      <c r="N19" s="14">
        <v>-6.3405536650678902E-4</v>
      </c>
      <c r="O19" s="20">
        <v>1.5915783082748599E-2</v>
      </c>
      <c r="P19" s="20">
        <v>3.3203948885449697E-2</v>
      </c>
      <c r="Q19" s="10">
        <v>3259.2478453947401</v>
      </c>
      <c r="R19" s="10">
        <v>343.871444070834</v>
      </c>
      <c r="S19" s="11">
        <v>31.858015537116302</v>
      </c>
      <c r="T19" s="11">
        <v>45.783751050080198</v>
      </c>
      <c r="U19" s="10">
        <v>10284.1730118179</v>
      </c>
      <c r="V19" s="10">
        <v>632.43632801614694</v>
      </c>
      <c r="W19" s="11">
        <v>24.817023579068699</v>
      </c>
      <c r="X19" s="11">
        <v>41.805250216880303</v>
      </c>
      <c r="Y19" s="10">
        <v>1630.0682438880799</v>
      </c>
      <c r="Z19" s="10">
        <v>162.38922495288799</v>
      </c>
      <c r="AA19" s="11">
        <v>22.484165071775099</v>
      </c>
      <c r="AB19" s="11">
        <v>44.950766648651197</v>
      </c>
      <c r="AC19" s="10">
        <v>10129.160712880001</v>
      </c>
      <c r="AD19" s="10">
        <v>535.78860819762497</v>
      </c>
      <c r="AE19" s="11">
        <v>29.186675207682299</v>
      </c>
      <c r="AF19" s="11">
        <v>51.632299061931697</v>
      </c>
      <c r="AG19" s="10">
        <v>2318.93684109887</v>
      </c>
      <c r="AH19" s="10">
        <v>468.83857837728499</v>
      </c>
      <c r="AI19" s="11">
        <v>25.151097077107099</v>
      </c>
      <c r="AJ19" s="11">
        <v>44.332914091438298</v>
      </c>
      <c r="AL19" s="17">
        <v>90.513907039330903</v>
      </c>
    </row>
    <row r="20" spans="2:38" x14ac:dyDescent="0.3">
      <c r="B20" s="8">
        <v>16</v>
      </c>
      <c r="C20" s="9">
        <v>148.865471480704</v>
      </c>
      <c r="D20" s="9">
        <v>100.64536485088</v>
      </c>
      <c r="E20" s="9">
        <v>4.0338706600035099</v>
      </c>
      <c r="F20" s="10">
        <v>227322.16878379101</v>
      </c>
      <c r="G20" s="10">
        <v>330.462719506008</v>
      </c>
      <c r="H20" s="11">
        <v>4.9076727982795498</v>
      </c>
      <c r="I20" s="10">
        <v>527.22865982425003</v>
      </c>
      <c r="J20" s="11">
        <v>4.1720129986052701</v>
      </c>
      <c r="K20" s="12">
        <v>0.69570969763943202</v>
      </c>
      <c r="L20" s="13">
        <v>-2.0717212859593802E-3</v>
      </c>
      <c r="M20" s="14">
        <v>-5.72378477698138E-4</v>
      </c>
      <c r="N20" s="14">
        <v>1.8641719113055301E-4</v>
      </c>
      <c r="O20" s="20">
        <v>3.9504833910933998E-2</v>
      </c>
      <c r="P20" s="20">
        <v>4.2732320833525198E-2</v>
      </c>
      <c r="Q20" s="10">
        <v>3119.15710449774</v>
      </c>
      <c r="R20" s="10">
        <v>373.89734894918001</v>
      </c>
      <c r="S20" s="11">
        <v>29.576468988897901</v>
      </c>
      <c r="T20" s="11">
        <v>44.3757444978501</v>
      </c>
      <c r="U20" s="10">
        <v>8723.5503793695898</v>
      </c>
      <c r="V20" s="10">
        <v>713.03830359222502</v>
      </c>
      <c r="W20" s="11">
        <v>27.223433276863499</v>
      </c>
      <c r="X20" s="11">
        <v>35.0036794624028</v>
      </c>
      <c r="Y20" s="10">
        <v>1741.80268200768</v>
      </c>
      <c r="Z20" s="10">
        <v>157.89242803706199</v>
      </c>
      <c r="AA20" s="11">
        <v>26.787330270539801</v>
      </c>
      <c r="AB20" s="11">
        <v>46.918703656307599</v>
      </c>
      <c r="AC20" s="10">
        <v>5945.66956886146</v>
      </c>
      <c r="AD20" s="10">
        <v>674.75279622705204</v>
      </c>
      <c r="AE20" s="11">
        <v>28.133396425703602</v>
      </c>
      <c r="AF20" s="11">
        <v>43.1497626521614</v>
      </c>
      <c r="AG20" s="10">
        <v>2945.8521117904302</v>
      </c>
      <c r="AH20" s="10">
        <v>406.46436042929901</v>
      </c>
      <c r="AI20" s="11">
        <v>24.0652722038771</v>
      </c>
      <c r="AJ20" s="11">
        <v>41.7105534138039</v>
      </c>
      <c r="AL20" s="17">
        <v>75.069280954269203</v>
      </c>
    </row>
    <row r="21" spans="2:38" x14ac:dyDescent="0.3">
      <c r="B21" s="8">
        <v>17</v>
      </c>
      <c r="C21" s="9">
        <v>152.23598767456701</v>
      </c>
      <c r="D21" s="9">
        <v>100.55217220525201</v>
      </c>
      <c r="E21" s="9">
        <v>3.8084887672724701</v>
      </c>
      <c r="F21" s="10">
        <v>204720.84658755999</v>
      </c>
      <c r="G21" s="10">
        <v>333.41751527091401</v>
      </c>
      <c r="H21" s="11">
        <v>7.6601487281178997</v>
      </c>
      <c r="I21" s="10">
        <v>522.94193726325398</v>
      </c>
      <c r="J21" s="11">
        <v>4.0114269695356901</v>
      </c>
      <c r="K21" s="12">
        <v>0.58722875374991002</v>
      </c>
      <c r="L21" s="13">
        <v>-2.1149509005661301E-4</v>
      </c>
      <c r="M21" s="14">
        <v>-2.5041671703921598E-4</v>
      </c>
      <c r="N21" s="14">
        <v>-3.4753188655382302E-4</v>
      </c>
      <c r="O21" s="20">
        <v>2.00516904234035E-2</v>
      </c>
      <c r="P21" s="20">
        <v>3.2235332812580397E-2</v>
      </c>
      <c r="Q21" s="10">
        <v>3159.9325360230901</v>
      </c>
      <c r="R21" s="10">
        <v>390.57663980230598</v>
      </c>
      <c r="S21" s="11">
        <v>25.849140256634001</v>
      </c>
      <c r="T21" s="11">
        <v>43.511685367021002</v>
      </c>
      <c r="U21" s="10">
        <v>5497.2140721952901</v>
      </c>
      <c r="V21" s="10">
        <v>675.283270296978</v>
      </c>
      <c r="W21" s="11">
        <v>23.312460334443401</v>
      </c>
      <c r="X21" s="11">
        <v>34.008289880492498</v>
      </c>
      <c r="Y21" s="10">
        <v>1276.2013535466001</v>
      </c>
      <c r="Z21" s="10">
        <v>157.35518851528701</v>
      </c>
      <c r="AA21" s="11">
        <v>32.755733886399099</v>
      </c>
      <c r="AB21" s="11">
        <v>53.125401100774397</v>
      </c>
      <c r="AC21" s="10">
        <v>8001.9931500270004</v>
      </c>
      <c r="AD21" s="10">
        <v>574.21025548688397</v>
      </c>
      <c r="AE21" s="11">
        <v>21.858600693857099</v>
      </c>
      <c r="AF21" s="11">
        <v>39.840116759763298</v>
      </c>
      <c r="AG21" s="10">
        <v>2790.0175690453102</v>
      </c>
      <c r="AH21" s="10">
        <v>451.27555866595998</v>
      </c>
      <c r="AI21" s="11">
        <v>25.485849293323099</v>
      </c>
      <c r="AJ21" s="11">
        <v>47.303475358194802</v>
      </c>
      <c r="AL21" s="17">
        <v>81.439016418833106</v>
      </c>
    </row>
    <row r="22" spans="2:38" x14ac:dyDescent="0.3">
      <c r="B22" s="8">
        <v>18</v>
      </c>
      <c r="C22" s="9">
        <v>151.94688019822499</v>
      </c>
      <c r="D22" s="9">
        <v>99.608198242528303</v>
      </c>
      <c r="E22" s="9">
        <v>3.9110254039958798</v>
      </c>
      <c r="F22" s="10">
        <v>202038.960939821</v>
      </c>
      <c r="G22" s="10">
        <v>331.17886918908698</v>
      </c>
      <c r="H22" s="11">
        <v>7.8782602889211901</v>
      </c>
      <c r="I22" s="10">
        <v>506.28160914447699</v>
      </c>
      <c r="J22" s="11">
        <v>5.5352130529457604</v>
      </c>
      <c r="K22" s="12">
        <v>0.75770215264270802</v>
      </c>
      <c r="L22" s="13">
        <v>-4.9895920178135399E-4</v>
      </c>
      <c r="M22" s="14">
        <v>1.54006777300829E-4</v>
      </c>
      <c r="N22" s="14">
        <v>2.5852958294456801E-4</v>
      </c>
      <c r="O22" s="20">
        <v>4.1625247697232498E-2</v>
      </c>
      <c r="P22" s="20">
        <v>3.00732600756944E-2</v>
      </c>
      <c r="Q22" s="10">
        <v>4447.54988853535</v>
      </c>
      <c r="R22" s="10">
        <v>347.24057374126602</v>
      </c>
      <c r="S22" s="11">
        <v>22.0388549590675</v>
      </c>
      <c r="T22" s="11">
        <v>53.950175367928402</v>
      </c>
      <c r="U22" s="10">
        <v>7707.9302937612401</v>
      </c>
      <c r="V22" s="10">
        <v>532.04965868877696</v>
      </c>
      <c r="W22" s="11">
        <v>28.282302647950601</v>
      </c>
      <c r="X22" s="11">
        <v>42.628963954308603</v>
      </c>
      <c r="Y22" s="10">
        <v>1811.0063761300701</v>
      </c>
      <c r="Z22" s="10">
        <v>139.884441198194</v>
      </c>
      <c r="AA22" s="11">
        <v>27.069688268142801</v>
      </c>
      <c r="AB22" s="11">
        <v>32.734668995754397</v>
      </c>
      <c r="AC22" s="10">
        <v>5750.2583058475602</v>
      </c>
      <c r="AD22" s="10">
        <v>684.48336439267098</v>
      </c>
      <c r="AE22" s="11">
        <v>26.836681639676701</v>
      </c>
      <c r="AF22" s="11">
        <v>44.316690765129003</v>
      </c>
      <c r="AG22" s="10">
        <v>4434.5613038093197</v>
      </c>
      <c r="AH22" s="10">
        <v>395.89954733994603</v>
      </c>
      <c r="AI22" s="11">
        <v>33.227477671765897</v>
      </c>
      <c r="AJ22" s="11">
        <v>40.202737053448502</v>
      </c>
      <c r="AL22" s="17">
        <v>78.738458789832194</v>
      </c>
    </row>
    <row r="23" spans="2:38" x14ac:dyDescent="0.3">
      <c r="B23" s="8">
        <v>19</v>
      </c>
      <c r="C23" s="9">
        <v>150.082531199594</v>
      </c>
      <c r="D23" s="9">
        <v>99.710605482920798</v>
      </c>
      <c r="E23" s="9">
        <v>3.8908329394690102</v>
      </c>
      <c r="F23" s="10">
        <v>238651.73416768899</v>
      </c>
      <c r="G23" s="10">
        <v>422.85786844683702</v>
      </c>
      <c r="H23" s="11">
        <v>5.5326397421784401</v>
      </c>
      <c r="I23" s="10">
        <v>530.56914192630904</v>
      </c>
      <c r="J23" s="11">
        <v>1.04880768131278</v>
      </c>
      <c r="K23" s="12">
        <v>0.90434534032387404</v>
      </c>
      <c r="L23" s="13">
        <v>8.81760949850697E-4</v>
      </c>
      <c r="M23" s="14">
        <v>-5.9937193055350395E-4</v>
      </c>
      <c r="N23" s="14">
        <v>3.3664718775318402E-4</v>
      </c>
      <c r="O23" s="20">
        <v>2.7719055976104801E-2</v>
      </c>
      <c r="P23" s="20">
        <v>2.2097247960938302E-2</v>
      </c>
      <c r="Q23" s="10">
        <v>3725.3837881569698</v>
      </c>
      <c r="R23" s="10">
        <v>402.62973014524999</v>
      </c>
      <c r="S23" s="11">
        <v>33.1374263652651</v>
      </c>
      <c r="T23" s="11">
        <v>43.272187717040502</v>
      </c>
      <c r="U23" s="10">
        <v>5776.8520302878396</v>
      </c>
      <c r="V23" s="10">
        <v>522.16621811780306</v>
      </c>
      <c r="W23" s="11">
        <v>25.0224750517046</v>
      </c>
      <c r="X23" s="11">
        <v>39.303133772913597</v>
      </c>
      <c r="Y23" s="10">
        <v>1376.4965969899699</v>
      </c>
      <c r="Z23" s="10">
        <v>174.01948773744601</v>
      </c>
      <c r="AA23" s="11">
        <v>28.468917099022999</v>
      </c>
      <c r="AB23" s="11">
        <v>35.181725898405901</v>
      </c>
      <c r="AC23" s="10">
        <v>3860.6026300585299</v>
      </c>
      <c r="AD23" s="10">
        <v>605.22227619281796</v>
      </c>
      <c r="AE23" s="11">
        <v>23.788379032741499</v>
      </c>
      <c r="AF23" s="11">
        <v>57.401016259025901</v>
      </c>
      <c r="AG23" s="10">
        <v>2643.1470433497002</v>
      </c>
      <c r="AH23" s="10">
        <v>333.94019487448998</v>
      </c>
      <c r="AI23" s="11">
        <v>23.217371950676998</v>
      </c>
      <c r="AJ23" s="11">
        <v>43.385954804213398</v>
      </c>
      <c r="AL23" s="17">
        <v>89.843462866629693</v>
      </c>
    </row>
    <row r="24" spans="2:38" x14ac:dyDescent="0.3">
      <c r="B24" s="8">
        <v>20</v>
      </c>
      <c r="C24" s="9">
        <v>148.93411660426599</v>
      </c>
      <c r="D24" s="9">
        <v>99.907616143124102</v>
      </c>
      <c r="E24" s="9">
        <v>3.8460501353258301</v>
      </c>
      <c r="F24" s="10">
        <v>170217.881004086</v>
      </c>
      <c r="G24" s="10">
        <v>372.64211148449903</v>
      </c>
      <c r="H24" s="11">
        <v>5.28029983370278</v>
      </c>
      <c r="I24" s="10">
        <v>494.03438138589001</v>
      </c>
      <c r="J24" s="11">
        <v>2.99682801492018</v>
      </c>
      <c r="K24" s="12">
        <v>0.91430234757083495</v>
      </c>
      <c r="L24" s="13">
        <v>-1.1017735166509799E-3</v>
      </c>
      <c r="M24" s="14">
        <v>-6.6366328300685595E-5</v>
      </c>
      <c r="N24" s="14">
        <v>-4.8271607079710402E-4</v>
      </c>
      <c r="O24" s="20">
        <v>4.6057863762530703E-2</v>
      </c>
      <c r="P24" s="20">
        <v>5.6384673707253002E-2</v>
      </c>
      <c r="Q24" s="10">
        <v>3749.6229449913399</v>
      </c>
      <c r="R24" s="10">
        <v>473.58906299516502</v>
      </c>
      <c r="S24" s="11">
        <v>30.337071303656</v>
      </c>
      <c r="T24" s="11">
        <v>42.532408247713498</v>
      </c>
      <c r="U24" s="10">
        <v>9310.88735716878</v>
      </c>
      <c r="V24" s="10">
        <v>647.01517965027006</v>
      </c>
      <c r="W24" s="11">
        <v>21.892499863952999</v>
      </c>
      <c r="X24" s="11">
        <v>47.069041484195303</v>
      </c>
      <c r="Y24" s="10">
        <v>1473.21830030868</v>
      </c>
      <c r="Z24" s="10">
        <v>203.04127102335099</v>
      </c>
      <c r="AA24" s="11">
        <v>26.229976802316699</v>
      </c>
      <c r="AB24" s="11">
        <v>39.846703599328201</v>
      </c>
      <c r="AC24" s="10">
        <v>6764.08835778908</v>
      </c>
      <c r="AD24" s="10">
        <v>529.20502871199801</v>
      </c>
      <c r="AE24" s="11">
        <v>23.9957556807793</v>
      </c>
      <c r="AF24" s="11">
        <v>44.953533840837501</v>
      </c>
      <c r="AG24" s="10">
        <v>7166.2513668413403</v>
      </c>
      <c r="AH24" s="10">
        <v>378.011967670248</v>
      </c>
      <c r="AI24" s="11">
        <v>23.441197275911801</v>
      </c>
      <c r="AJ24" s="11">
        <v>40.007369172646101</v>
      </c>
      <c r="AL24" s="17">
        <v>83.053829238999597</v>
      </c>
    </row>
    <row r="25" spans="2:38" x14ac:dyDescent="0.3">
      <c r="B25" s="8">
        <v>21</v>
      </c>
      <c r="C25" s="9">
        <v>150.61970539670199</v>
      </c>
      <c r="D25" s="9">
        <v>98.298324572329904</v>
      </c>
      <c r="E25" s="9">
        <v>3.9048153310726401</v>
      </c>
      <c r="F25" s="10">
        <v>188812.79067585</v>
      </c>
      <c r="G25" s="10">
        <v>375.22929600532899</v>
      </c>
      <c r="H25" s="11">
        <v>13.859406162826399</v>
      </c>
      <c r="I25" s="10">
        <v>443.12873919147302</v>
      </c>
      <c r="J25" s="11">
        <v>2.4020664888324101</v>
      </c>
      <c r="K25" s="12">
        <v>0.84853236663049303</v>
      </c>
      <c r="L25" s="13">
        <v>1.3601461400539201E-3</v>
      </c>
      <c r="M25" s="14">
        <v>-2.8953879016497402E-4</v>
      </c>
      <c r="N25" s="14">
        <v>6.7379872681646495E-4</v>
      </c>
      <c r="O25" s="20">
        <v>1.5356896677698901E-2</v>
      </c>
      <c r="P25" s="20">
        <v>7.0067273578076197E-2</v>
      </c>
      <c r="Q25" s="10">
        <v>4294.6833521671197</v>
      </c>
      <c r="R25" s="10">
        <v>383.57920388481199</v>
      </c>
      <c r="S25" s="11">
        <v>29.9554483454395</v>
      </c>
      <c r="T25" s="11">
        <v>36.060726703062102</v>
      </c>
      <c r="U25" s="10">
        <v>4483.5516201929004</v>
      </c>
      <c r="V25" s="10">
        <v>406.309591731186</v>
      </c>
      <c r="W25" s="11">
        <v>21.9842743026866</v>
      </c>
      <c r="X25" s="11">
        <v>34.134756827872401</v>
      </c>
      <c r="Y25" s="10">
        <v>1291.5656050616601</v>
      </c>
      <c r="Z25" s="10">
        <v>138.46633136091501</v>
      </c>
      <c r="AA25" s="11">
        <v>27.040958711454898</v>
      </c>
      <c r="AB25" s="11">
        <v>33.980997003110701</v>
      </c>
      <c r="AC25" s="10">
        <v>5733.6295358909001</v>
      </c>
      <c r="AD25" s="10">
        <v>541.02292519973696</v>
      </c>
      <c r="AE25" s="11">
        <v>24.548937427813701</v>
      </c>
      <c r="AF25" s="11">
        <v>44.186113047037303</v>
      </c>
      <c r="AG25" s="10">
        <v>6366.4427175928404</v>
      </c>
      <c r="AH25" s="10">
        <v>292.096652457034</v>
      </c>
      <c r="AI25" s="11">
        <v>29.9021206128923</v>
      </c>
      <c r="AJ25" s="11">
        <v>37.493084166050899</v>
      </c>
      <c r="AL25" s="17">
        <v>75.512702322081196</v>
      </c>
    </row>
    <row r="26" spans="2:38" x14ac:dyDescent="0.3">
      <c r="B26" s="8">
        <v>22</v>
      </c>
      <c r="C26" s="9">
        <v>150.95454227138899</v>
      </c>
      <c r="D26" s="9">
        <v>99.029719903945505</v>
      </c>
      <c r="E26" s="9">
        <v>3.70792283357342</v>
      </c>
      <c r="F26" s="10">
        <v>192104.673973739</v>
      </c>
      <c r="G26" s="10">
        <v>316.67514462953898</v>
      </c>
      <c r="H26" s="11">
        <v>4.5854543718067298</v>
      </c>
      <c r="I26" s="10">
        <v>439.873471614452</v>
      </c>
      <c r="J26" s="11">
        <v>4.2109328612663504</v>
      </c>
      <c r="K26" s="12">
        <v>0.677463830772153</v>
      </c>
      <c r="L26" s="13">
        <v>1.8679235220285099E-3</v>
      </c>
      <c r="M26" s="14">
        <v>-3.1947458450645201E-4</v>
      </c>
      <c r="N26" s="14">
        <v>4.4713103802794697E-4</v>
      </c>
      <c r="O26" s="20">
        <v>2.6302286119431501E-2</v>
      </c>
      <c r="P26" s="20">
        <v>2.5963414388817101E-2</v>
      </c>
      <c r="Q26" s="10">
        <v>2663.28535180772</v>
      </c>
      <c r="R26" s="10">
        <v>376.50518523716698</v>
      </c>
      <c r="S26" s="11">
        <v>26.248867566206201</v>
      </c>
      <c r="T26" s="11">
        <v>63.311964382608203</v>
      </c>
      <c r="U26" s="10">
        <v>6005.6873531492201</v>
      </c>
      <c r="V26" s="10">
        <v>564.59546540874101</v>
      </c>
      <c r="W26" s="11">
        <v>26.082527703608299</v>
      </c>
      <c r="X26" s="11">
        <v>31.638700214704201</v>
      </c>
      <c r="Y26" s="10">
        <v>1119.68859528647</v>
      </c>
      <c r="Z26" s="10">
        <v>184.978665077957</v>
      </c>
      <c r="AA26" s="11">
        <v>25.946878949358801</v>
      </c>
      <c r="AB26" s="11">
        <v>29.226611385198101</v>
      </c>
      <c r="AC26" s="10">
        <v>3815.3805172419602</v>
      </c>
      <c r="AD26" s="10">
        <v>593.65330005485703</v>
      </c>
      <c r="AE26" s="11">
        <v>23.715177642914099</v>
      </c>
      <c r="AF26" s="11">
        <v>36.597371458379001</v>
      </c>
      <c r="AG26" s="10">
        <v>2993.6148977047501</v>
      </c>
      <c r="AH26" s="10">
        <v>302.17783751475503</v>
      </c>
      <c r="AI26" s="11">
        <v>31.7162668719103</v>
      </c>
      <c r="AJ26" s="11">
        <v>45.142914618883999</v>
      </c>
      <c r="AL26" s="17">
        <v>67.170882801156296</v>
      </c>
    </row>
    <row r="27" spans="2:38" x14ac:dyDescent="0.3">
      <c r="B27" s="8">
        <v>23</v>
      </c>
      <c r="C27" s="9">
        <v>145.831934205229</v>
      </c>
      <c r="D27" s="9">
        <v>99.700907967895802</v>
      </c>
      <c r="E27" s="9">
        <v>3.9515955319461802</v>
      </c>
      <c r="F27" s="10">
        <v>180952.32992171499</v>
      </c>
      <c r="G27" s="10">
        <v>393.31597546071299</v>
      </c>
      <c r="H27" s="11">
        <v>22.0479808962011</v>
      </c>
      <c r="I27" s="10">
        <v>499.03501948300402</v>
      </c>
      <c r="J27" s="11">
        <v>2.8446976845594798</v>
      </c>
      <c r="K27" s="12">
        <v>0.88823072798948</v>
      </c>
      <c r="L27" s="13">
        <v>-1.6685466642450499E-3</v>
      </c>
      <c r="M27" s="14">
        <v>-3.6870225319796601E-4</v>
      </c>
      <c r="N27" s="14">
        <v>-1.6757139772894099E-4</v>
      </c>
      <c r="O27" s="20">
        <v>4.02213900104616E-2</v>
      </c>
      <c r="P27" s="20">
        <v>8.5963523650603405E-2</v>
      </c>
      <c r="Q27" s="10">
        <v>3795.3231032015601</v>
      </c>
      <c r="R27" s="10">
        <v>381.991911643565</v>
      </c>
      <c r="S27" s="11">
        <v>26.404965295371401</v>
      </c>
      <c r="T27" s="11">
        <v>39.753255142863203</v>
      </c>
      <c r="U27" s="10">
        <v>5301.08271523028</v>
      </c>
      <c r="V27" s="10">
        <v>518.54400160297803</v>
      </c>
      <c r="W27" s="11">
        <v>28.535797010946901</v>
      </c>
      <c r="X27" s="11">
        <v>56.039737339963203</v>
      </c>
      <c r="Y27" s="10">
        <v>742.25179111027205</v>
      </c>
      <c r="Z27" s="10">
        <v>141.26617415786799</v>
      </c>
      <c r="AA27" s="11">
        <v>25.031436951796099</v>
      </c>
      <c r="AB27" s="11">
        <v>46.024976474291499</v>
      </c>
      <c r="AC27" s="10">
        <v>5898.6452933231303</v>
      </c>
      <c r="AD27" s="10">
        <v>637.97165473173504</v>
      </c>
      <c r="AE27" s="11">
        <v>23.503798927325001</v>
      </c>
      <c r="AF27" s="11">
        <v>44.779103735270702</v>
      </c>
      <c r="AG27" s="10">
        <v>5520.6674405579297</v>
      </c>
      <c r="AH27" s="10">
        <v>366.92799906397101</v>
      </c>
      <c r="AI27" s="11">
        <v>23.970392481359902</v>
      </c>
      <c r="AJ27" s="11">
        <v>42.966009933509199</v>
      </c>
      <c r="AL27" s="17">
        <v>87.091580799421607</v>
      </c>
    </row>
    <row r="28" spans="2:38" x14ac:dyDescent="0.3">
      <c r="B28" s="8">
        <v>24</v>
      </c>
      <c r="C28" s="9">
        <v>154.40210651221901</v>
      </c>
      <c r="D28" s="9">
        <v>99.313016296460006</v>
      </c>
      <c r="E28" s="9">
        <v>3.8924112031931801</v>
      </c>
      <c r="F28" s="10">
        <v>187425.056111374</v>
      </c>
      <c r="G28" s="10">
        <v>440.17867801691801</v>
      </c>
      <c r="H28" s="11">
        <v>9.5927645897587901</v>
      </c>
      <c r="I28" s="10">
        <v>464.64041850515599</v>
      </c>
      <c r="J28" s="11">
        <v>3.2559005564063601</v>
      </c>
      <c r="K28" s="12">
        <v>0.93199877093030903</v>
      </c>
      <c r="L28" s="13">
        <v>-1.0539230426123299E-3</v>
      </c>
      <c r="M28" s="14">
        <v>-1.05306323940399E-4</v>
      </c>
      <c r="N28" s="14">
        <v>1.9468010781734999E-4</v>
      </c>
      <c r="O28" s="20">
        <v>0.104187890539165</v>
      </c>
      <c r="P28" s="20">
        <v>6.0001498228826597E-2</v>
      </c>
      <c r="Q28" s="10">
        <v>4133.0214673672099</v>
      </c>
      <c r="R28" s="10">
        <v>432.706794670931</v>
      </c>
      <c r="S28" s="11">
        <v>27.622723414020601</v>
      </c>
      <c r="T28" s="11">
        <v>56.396389899791401</v>
      </c>
      <c r="U28" s="10">
        <v>7768.75488498706</v>
      </c>
      <c r="V28" s="10">
        <v>681.80743335810905</v>
      </c>
      <c r="W28" s="11">
        <v>24.968493404130701</v>
      </c>
      <c r="X28" s="11">
        <v>45.115907168103398</v>
      </c>
      <c r="Y28" s="10">
        <v>1978.3474443459399</v>
      </c>
      <c r="Z28" s="10">
        <v>167.02973616706399</v>
      </c>
      <c r="AA28" s="11">
        <v>25.127806497836499</v>
      </c>
      <c r="AB28" s="11">
        <v>43.544456718194603</v>
      </c>
      <c r="AC28" s="10">
        <v>9019.3556061692307</v>
      </c>
      <c r="AD28" s="10">
        <v>556.32300222681704</v>
      </c>
      <c r="AE28" s="11">
        <v>24.224417887700699</v>
      </c>
      <c r="AF28" s="11">
        <v>33.654136876828197</v>
      </c>
      <c r="AG28" s="10">
        <v>4108.4989749590704</v>
      </c>
      <c r="AH28" s="10">
        <v>402.82750411930903</v>
      </c>
      <c r="AI28" s="11">
        <v>32.626834982904299</v>
      </c>
      <c r="AJ28" s="11">
        <v>46.052883835803399</v>
      </c>
      <c r="AL28" s="17">
        <v>94.047564083299903</v>
      </c>
    </row>
    <row r="29" spans="2:38" x14ac:dyDescent="0.3">
      <c r="B29" s="8">
        <v>25</v>
      </c>
      <c r="C29" s="9">
        <v>151.120386040494</v>
      </c>
      <c r="D29" s="9">
        <v>98.4550831612096</v>
      </c>
      <c r="E29" s="9">
        <v>3.9817492408137198</v>
      </c>
      <c r="F29" s="10">
        <v>197527.687738017</v>
      </c>
      <c r="G29" s="10">
        <v>403.21585025341801</v>
      </c>
      <c r="H29" s="11">
        <v>5.9797877872963703</v>
      </c>
      <c r="I29" s="10">
        <v>472.83046794026302</v>
      </c>
      <c r="J29" s="11">
        <v>1.41272823690282</v>
      </c>
      <c r="K29" s="12">
        <v>0.87</v>
      </c>
      <c r="L29" s="13">
        <v>2.2484656176865801E-3</v>
      </c>
      <c r="M29" s="14">
        <v>1.48625285865746E-4</v>
      </c>
      <c r="N29" s="14">
        <v>1.23530368202326E-4</v>
      </c>
      <c r="O29" s="20">
        <v>3.1875371875230298E-2</v>
      </c>
      <c r="P29" s="20">
        <v>5.1323260907909701E-2</v>
      </c>
      <c r="Q29" s="10">
        <v>2250.87669651541</v>
      </c>
      <c r="R29" s="10">
        <v>403.892857721658</v>
      </c>
      <c r="S29" s="11">
        <v>29.878957957229598</v>
      </c>
      <c r="T29" s="11">
        <v>38.655724788731298</v>
      </c>
      <c r="U29" s="10">
        <v>7027.6187445249398</v>
      </c>
      <c r="V29" s="10">
        <v>616.78750964131802</v>
      </c>
      <c r="W29" s="11">
        <v>27.539024001432601</v>
      </c>
      <c r="X29" s="11">
        <v>52.758829149621697</v>
      </c>
      <c r="Y29" s="10">
        <v>989.78743889931695</v>
      </c>
      <c r="Z29" s="10">
        <v>163.29584813767801</v>
      </c>
      <c r="AA29" s="11">
        <v>27.399490642735699</v>
      </c>
      <c r="AB29" s="11">
        <f>AA29*1.07</f>
        <v>29.317454987727199</v>
      </c>
      <c r="AC29" s="10">
        <v>7369.9226750377702</v>
      </c>
      <c r="AD29" s="10">
        <v>625.17539032881905</v>
      </c>
      <c r="AE29" s="11">
        <v>26.5236414616922</v>
      </c>
      <c r="AF29" s="11">
        <v>37.978493128048299</v>
      </c>
      <c r="AG29" s="10">
        <v>4386.3236757919003</v>
      </c>
      <c r="AH29" s="10">
        <v>374.14357552012302</v>
      </c>
      <c r="AI29" s="11">
        <v>31.516480054114002</v>
      </c>
      <c r="AJ29" s="11">
        <v>37.3573216114332</v>
      </c>
      <c r="AL29" s="17">
        <v>82.904796647168396</v>
      </c>
    </row>
    <row r="30" spans="2:38" x14ac:dyDescent="0.3">
      <c r="B30" s="8">
        <v>26</v>
      </c>
      <c r="C30" s="9">
        <v>149.18480822559201</v>
      </c>
      <c r="D30" s="9">
        <v>101.259429828441</v>
      </c>
      <c r="E30" s="9">
        <v>4.0021617534746303</v>
      </c>
      <c r="F30" s="10">
        <v>217353.2868264</v>
      </c>
      <c r="G30" s="10">
        <v>464.83791582143198</v>
      </c>
      <c r="H30" s="11">
        <v>6.7844446056179102</v>
      </c>
      <c r="I30" s="10">
        <v>533.60179661143104</v>
      </c>
      <c r="J30" s="11">
        <v>2.44110617410385</v>
      </c>
      <c r="K30" s="12">
        <v>0.82695188543486298</v>
      </c>
      <c r="L30" s="13">
        <v>-2.1065125220802801E-3</v>
      </c>
      <c r="M30" s="14">
        <v>7.34437957503858E-4</v>
      </c>
      <c r="N30" s="14">
        <v>-3.2228857869214097E-4</v>
      </c>
      <c r="O30" s="20">
        <v>2.4114571814715099E-2</v>
      </c>
      <c r="P30" s="20">
        <v>3.9888462231359403E-2</v>
      </c>
      <c r="Q30" s="10">
        <v>2776.15233360005</v>
      </c>
      <c r="R30" s="10">
        <v>397.70241236521503</v>
      </c>
      <c r="S30" s="11">
        <v>30.974295468757699</v>
      </c>
      <c r="T30" s="11">
        <v>38.626721569786802</v>
      </c>
      <c r="U30" s="10">
        <v>8067.9367165096201</v>
      </c>
      <c r="V30" s="10">
        <v>656.73500703198499</v>
      </c>
      <c r="W30" s="11">
        <v>23.1468311926557</v>
      </c>
      <c r="X30" s="11">
        <v>38.589873236375702</v>
      </c>
      <c r="Y30" s="10">
        <v>1446.9070110733501</v>
      </c>
      <c r="Z30" s="10">
        <v>164.53103862857</v>
      </c>
      <c r="AA30" s="11">
        <v>30.795312513515299</v>
      </c>
      <c r="AB30" s="11">
        <v>44.130608037237799</v>
      </c>
      <c r="AC30" s="10">
        <v>7037.0528373220804</v>
      </c>
      <c r="AD30" s="10">
        <v>810.15007909202996</v>
      </c>
      <c r="AE30" s="11">
        <v>28.161240414458899</v>
      </c>
      <c r="AF30" s="11">
        <v>45.0453906095577</v>
      </c>
      <c r="AG30" s="10">
        <v>6864.0797501771103</v>
      </c>
      <c r="AH30" s="10">
        <v>531.27697936272398</v>
      </c>
      <c r="AI30" s="11">
        <v>28.488254772159099</v>
      </c>
      <c r="AJ30" s="11">
        <v>41.498783350172701</v>
      </c>
      <c r="AL30" s="17">
        <v>100.58937172609799</v>
      </c>
    </row>
    <row r="31" spans="2:38" x14ac:dyDescent="0.3">
      <c r="B31" s="8">
        <v>27</v>
      </c>
      <c r="C31" s="9">
        <v>149.944968772923</v>
      </c>
      <c r="D31" s="9">
        <v>101.058330373979</v>
      </c>
      <c r="E31" s="9">
        <v>3.9778061507916802</v>
      </c>
      <c r="F31" s="10">
        <v>181462.53373311699</v>
      </c>
      <c r="G31" s="10">
        <v>342.310028770278</v>
      </c>
      <c r="H31" s="11">
        <v>3.2289005644345101</v>
      </c>
      <c r="I31" s="10">
        <v>571.75799991087501</v>
      </c>
      <c r="J31" s="11">
        <v>1.8650065955130399</v>
      </c>
      <c r="K31" s="12">
        <v>0.82424968053857595</v>
      </c>
      <c r="L31" s="13">
        <v>1.25062531258772E-3</v>
      </c>
      <c r="M31" s="14">
        <v>-1.98935759752969E-4</v>
      </c>
      <c r="N31" s="14">
        <v>3.2899162945714097E-4</v>
      </c>
      <c r="O31" s="20">
        <v>1.3935251977192699E-2</v>
      </c>
      <c r="P31" s="20">
        <v>5.3156870221452802E-2</v>
      </c>
      <c r="Q31" s="10">
        <v>5846.9364729293002</v>
      </c>
      <c r="R31" s="10">
        <v>353.56635062715702</v>
      </c>
      <c r="S31" s="11">
        <v>24.1322214070725</v>
      </c>
      <c r="T31" s="11">
        <v>53.5289009339713</v>
      </c>
      <c r="U31" s="10">
        <v>8660.0529389947005</v>
      </c>
      <c r="V31" s="10">
        <v>730.40941945776501</v>
      </c>
      <c r="W31" s="11">
        <v>25.571442024316699</v>
      </c>
      <c r="X31" s="11">
        <v>46.001995065448398</v>
      </c>
      <c r="Y31" s="10">
        <v>1518.5199041809501</v>
      </c>
      <c r="Z31" s="10">
        <v>161.03459202135301</v>
      </c>
      <c r="AA31" s="11">
        <v>29.511853491568999</v>
      </c>
      <c r="AB31" s="11">
        <v>41.718634418152</v>
      </c>
      <c r="AC31" s="10">
        <v>5521.9865074822601</v>
      </c>
      <c r="AD31" s="10">
        <v>630.67519527188801</v>
      </c>
      <c r="AE31" s="11">
        <v>25.521665076144501</v>
      </c>
      <c r="AF31" s="11">
        <v>34.438176422020497</v>
      </c>
      <c r="AG31" s="10">
        <v>3798.7376641218498</v>
      </c>
      <c r="AH31" s="10">
        <v>477.323850780209</v>
      </c>
      <c r="AI31" s="11">
        <v>28.186810978005401</v>
      </c>
      <c r="AJ31" s="11">
        <v>47.648635282989297</v>
      </c>
      <c r="AL31" s="17">
        <v>73.972807021496493</v>
      </c>
    </row>
    <row r="32" spans="2:38" x14ac:dyDescent="0.3">
      <c r="B32" s="8">
        <v>28</v>
      </c>
      <c r="C32" s="9">
        <v>152.098820870347</v>
      </c>
      <c r="D32" s="9">
        <v>100.580632439496</v>
      </c>
      <c r="E32" s="9">
        <v>3.73927820103088</v>
      </c>
      <c r="F32" s="10">
        <v>220147.25968925201</v>
      </c>
      <c r="G32" s="10">
        <v>428.83098509535603</v>
      </c>
      <c r="H32" s="11">
        <v>13.297622444124199</v>
      </c>
      <c r="I32" s="10">
        <v>504.18709529271302</v>
      </c>
      <c r="J32" s="11">
        <v>2.3347991038500999</v>
      </c>
      <c r="K32" s="12">
        <v>0.51082658826271898</v>
      </c>
      <c r="L32" s="13">
        <v>1.83100565693562E-3</v>
      </c>
      <c r="M32" s="14">
        <v>2.9805734890882101E-4</v>
      </c>
      <c r="N32" s="14">
        <v>-3.0966720624237898E-4</v>
      </c>
      <c r="O32" s="20">
        <v>3.6894257043722498E-2</v>
      </c>
      <c r="P32" s="20">
        <v>1.36384707572205E-2</v>
      </c>
      <c r="Q32" s="10">
        <v>2910.1876685121001</v>
      </c>
      <c r="R32" s="10">
        <v>391.72232833276701</v>
      </c>
      <c r="S32" s="11">
        <v>29.3015761101646</v>
      </c>
      <c r="T32" s="11">
        <v>35.0610578861085</v>
      </c>
      <c r="U32" s="10">
        <v>4385.3038825312296</v>
      </c>
      <c r="V32" s="10">
        <v>535.77037924317403</v>
      </c>
      <c r="W32" s="11">
        <v>26.851832121890499</v>
      </c>
      <c r="X32" s="11">
        <v>38.367125156634003</v>
      </c>
      <c r="Y32" s="10">
        <v>2399.9536882798102</v>
      </c>
      <c r="Z32" s="10">
        <v>181.704787369586</v>
      </c>
      <c r="AA32" s="11">
        <v>29.904650822095</v>
      </c>
      <c r="AB32" s="11">
        <v>42.777023156693602</v>
      </c>
      <c r="AC32" s="10">
        <v>4729.1717471666698</v>
      </c>
      <c r="AD32" s="10">
        <v>745.35310899470403</v>
      </c>
      <c r="AE32" s="11">
        <v>22.4274380969762</v>
      </c>
      <c r="AF32" s="11">
        <v>31.566606269838399</v>
      </c>
      <c r="AG32" s="10">
        <v>4119.9084062416596</v>
      </c>
      <c r="AH32" s="10">
        <v>376.53770451218003</v>
      </c>
      <c r="AI32" s="11">
        <v>26.587906081996302</v>
      </c>
      <c r="AJ32" s="11">
        <v>58.661175954883497</v>
      </c>
      <c r="AL32" s="17">
        <v>98.528057455253403</v>
      </c>
    </row>
    <row r="33" spans="2:38" x14ac:dyDescent="0.3">
      <c r="B33" s="8">
        <v>29</v>
      </c>
      <c r="C33" s="9">
        <v>150.19442453496899</v>
      </c>
      <c r="D33" s="9">
        <v>99.674045153299005</v>
      </c>
      <c r="E33" s="9">
        <v>4.0505047841447102</v>
      </c>
      <c r="F33" s="10">
        <v>198888.567713161</v>
      </c>
      <c r="G33" s="10">
        <v>394.67185312119</v>
      </c>
      <c r="H33" s="11">
        <v>12.478505503760699</v>
      </c>
      <c r="I33" s="10">
        <v>409.77792711127501</v>
      </c>
      <c r="J33" s="11">
        <v>3.8956200898184599</v>
      </c>
      <c r="K33" s="12">
        <v>0.92192482574352397</v>
      </c>
      <c r="L33" s="13">
        <v>-1.3113968904762999E-3</v>
      </c>
      <c r="M33" s="14">
        <v>2.3225259925786901E-4</v>
      </c>
      <c r="N33" s="14">
        <v>2.3214290165537101E-4</v>
      </c>
      <c r="O33" s="20">
        <v>1.4427530557814599E-2</v>
      </c>
      <c r="P33" s="20">
        <v>3.6942007266327299E-2</v>
      </c>
      <c r="Q33" s="10">
        <v>3190.2064925137802</v>
      </c>
      <c r="R33" s="10">
        <v>295.62363479921999</v>
      </c>
      <c r="S33" s="11">
        <v>25.900544700237099</v>
      </c>
      <c r="T33" s="11">
        <v>49.330566469279702</v>
      </c>
      <c r="U33" s="10">
        <v>5091.6243582530997</v>
      </c>
      <c r="V33" s="10">
        <v>505.91597402596801</v>
      </c>
      <c r="W33" s="11">
        <v>25.3217387757546</v>
      </c>
      <c r="X33" s="11">
        <v>31.0555239962342</v>
      </c>
      <c r="Y33" s="10">
        <v>1183.39242079368</v>
      </c>
      <c r="Z33" s="10">
        <v>133.92786602406201</v>
      </c>
      <c r="AA33" s="11">
        <v>26.5092713799927</v>
      </c>
      <c r="AB33" s="11">
        <v>31.630187443157102</v>
      </c>
      <c r="AC33" s="10">
        <v>8526.4708233987203</v>
      </c>
      <c r="AD33" s="10">
        <v>733.85565902222595</v>
      </c>
      <c r="AE33" s="11">
        <v>24.886800928867</v>
      </c>
      <c r="AF33" s="11">
        <v>52.799930259840899</v>
      </c>
      <c r="AG33" s="10">
        <v>3295.8989158399299</v>
      </c>
      <c r="AH33" s="10">
        <v>434.12978040514201</v>
      </c>
      <c r="AI33" s="11">
        <v>29.948895864895398</v>
      </c>
      <c r="AJ33" s="11">
        <v>33.460937926276699</v>
      </c>
      <c r="AL33" s="17">
        <v>74.861014134235305</v>
      </c>
    </row>
    <row r="34" spans="2:38" x14ac:dyDescent="0.3">
      <c r="B34" s="8">
        <v>30</v>
      </c>
      <c r="C34" s="9">
        <v>149.796274885988</v>
      </c>
      <c r="D34" s="9">
        <v>98.7368076667249</v>
      </c>
      <c r="E34" s="9">
        <v>3.7747110232372001</v>
      </c>
      <c r="F34" s="10">
        <v>207346.55443434001</v>
      </c>
      <c r="G34" s="10">
        <v>343.78376714339998</v>
      </c>
      <c r="H34" s="11">
        <v>8.3525024401474308</v>
      </c>
      <c r="I34" s="10">
        <v>537.45213208821394</v>
      </c>
      <c r="J34" s="11">
        <v>0.75391377269891502</v>
      </c>
      <c r="K34" s="12">
        <v>0.61</v>
      </c>
      <c r="L34" s="13">
        <v>3.1697317598279998E-3</v>
      </c>
      <c r="M34" s="14">
        <v>9.4059382711717394E-5</v>
      </c>
      <c r="N34" s="14">
        <v>2.2305851097153501E-4</v>
      </c>
      <c r="O34" s="20">
        <v>7.8606311585953603E-2</v>
      </c>
      <c r="P34" s="20">
        <v>0.107626049175578</v>
      </c>
      <c r="Q34" s="10">
        <v>3137.3875076211302</v>
      </c>
      <c r="R34" s="10">
        <v>403.37589605069002</v>
      </c>
      <c r="S34" s="11">
        <v>27.0279672002547</v>
      </c>
      <c r="T34" s="11">
        <v>33.528768180917702</v>
      </c>
      <c r="U34" s="10">
        <v>5339.0155596878803</v>
      </c>
      <c r="V34" s="10">
        <v>624.97910255102704</v>
      </c>
      <c r="W34" s="11">
        <v>23.693900893202301</v>
      </c>
      <c r="X34" s="11">
        <v>34.830009306220902</v>
      </c>
      <c r="Y34" s="10">
        <v>1436.29347016622</v>
      </c>
      <c r="Z34" s="10">
        <v>183.43585345693</v>
      </c>
      <c r="AA34" s="11">
        <v>22.719215995335599</v>
      </c>
      <c r="AB34" s="11">
        <v>37.752991095922098</v>
      </c>
      <c r="AC34" s="10">
        <v>5410.9491227969202</v>
      </c>
      <c r="AD34" s="10">
        <v>599.90783549363903</v>
      </c>
      <c r="AE34" s="11">
        <v>26.066524945495999</v>
      </c>
      <c r="AF34" s="11">
        <v>39.447350265089803</v>
      </c>
      <c r="AG34" s="10">
        <v>3636.4833290502902</v>
      </c>
      <c r="AH34" s="10">
        <v>446.69096222124102</v>
      </c>
      <c r="AI34" s="11">
        <v>25.774874535665099</v>
      </c>
      <c r="AJ34" s="11">
        <v>46.495109273563003</v>
      </c>
      <c r="AL34" s="17">
        <v>71.857525109529405</v>
      </c>
    </row>
    <row r="35" spans="2:38" x14ac:dyDescent="0.3">
      <c r="B35" s="8">
        <v>31</v>
      </c>
      <c r="C35" s="9">
        <v>152.61320510340701</v>
      </c>
      <c r="D35" s="9">
        <v>100.92598415641901</v>
      </c>
      <c r="E35" s="9">
        <v>3.9918558836513101</v>
      </c>
      <c r="F35" s="10">
        <v>222977.963534118</v>
      </c>
      <c r="G35" s="10">
        <v>358.47052926838597</v>
      </c>
      <c r="H35" s="11">
        <v>6.8366264948285096</v>
      </c>
      <c r="I35" s="10">
        <v>589.37313064596799</v>
      </c>
      <c r="J35" s="11">
        <v>2.2231328609850598</v>
      </c>
      <c r="K35" s="12">
        <v>0.77613924373180998</v>
      </c>
      <c r="L35" s="13">
        <v>1.4648136568556601E-3</v>
      </c>
      <c r="M35" s="14">
        <v>-4.0481213739452501E-4</v>
      </c>
      <c r="N35" s="14">
        <v>1.0489066825172299E-4</v>
      </c>
      <c r="O35" s="20">
        <v>3.1498784635903603E-2</v>
      </c>
      <c r="P35" s="20">
        <v>2.3843908618884802E-2</v>
      </c>
      <c r="Q35" s="10">
        <v>2732.5886436854798</v>
      </c>
      <c r="R35" s="10">
        <v>348.71297505706502</v>
      </c>
      <c r="S35" s="11">
        <v>26.201437654950901</v>
      </c>
      <c r="T35" s="11">
        <v>57.921715099362501</v>
      </c>
      <c r="U35" s="10">
        <v>5647.3214582146502</v>
      </c>
      <c r="V35" s="10">
        <v>594.13890415854098</v>
      </c>
      <c r="W35" s="11">
        <v>21.6540195942274</v>
      </c>
      <c r="X35" s="11">
        <v>54.9231959461953</v>
      </c>
      <c r="Y35" s="10">
        <v>2010.9529615931201</v>
      </c>
      <c r="Z35" s="10">
        <v>146.79963755998</v>
      </c>
      <c r="AA35" s="11">
        <v>31.6969073796296</v>
      </c>
      <c r="AB35" s="11">
        <v>44.310537091635098</v>
      </c>
      <c r="AC35" s="10">
        <v>4074.7350823818201</v>
      </c>
      <c r="AD35" s="10">
        <v>632.80865792165298</v>
      </c>
      <c r="AE35" s="11">
        <v>29.082440253454699</v>
      </c>
      <c r="AF35" s="11">
        <v>39.105587276535999</v>
      </c>
      <c r="AG35" s="10">
        <v>3912.95443681499</v>
      </c>
      <c r="AH35" s="10">
        <v>345.02358955999</v>
      </c>
      <c r="AI35" s="11">
        <v>24.7635454582161</v>
      </c>
      <c r="AJ35" s="11">
        <v>45.731020868705201</v>
      </c>
      <c r="AL35" s="17">
        <v>92.888430617754196</v>
      </c>
    </row>
    <row r="36" spans="2:38" x14ac:dyDescent="0.3">
      <c r="B36" s="8">
        <v>32</v>
      </c>
      <c r="C36" s="9">
        <v>154.730027768296</v>
      </c>
      <c r="D36" s="9">
        <v>100.200183396211</v>
      </c>
      <c r="E36" s="9">
        <v>3.9216801658636502</v>
      </c>
      <c r="F36" s="10">
        <v>196325.168373458</v>
      </c>
      <c r="G36" s="10">
        <v>424.30864023911801</v>
      </c>
      <c r="H36" s="11">
        <v>10.702948280593301</v>
      </c>
      <c r="I36" s="10">
        <v>564.73051727509403</v>
      </c>
      <c r="J36" s="11">
        <v>1.9918879883089999</v>
      </c>
      <c r="K36" s="12">
        <v>0.84275542161958195</v>
      </c>
      <c r="L36" s="13">
        <v>-2.40051944995918E-3</v>
      </c>
      <c r="M36" s="14">
        <v>3.4528912049622702E-4</v>
      </c>
      <c r="N36" s="14">
        <v>2.5059742506745403E-4</v>
      </c>
      <c r="O36" s="20">
        <v>6.3302631131817999E-2</v>
      </c>
      <c r="P36" s="20">
        <v>1.7119613922493299E-2</v>
      </c>
      <c r="Q36" s="10">
        <v>4647.7068658378403</v>
      </c>
      <c r="R36" s="10">
        <v>367.75988643155199</v>
      </c>
      <c r="S36" s="11">
        <v>26.096625535134802</v>
      </c>
      <c r="T36" s="11">
        <v>32.5523290942145</v>
      </c>
      <c r="U36" s="10">
        <v>6592.7783019830204</v>
      </c>
      <c r="V36" s="10">
        <v>767.07174981489902</v>
      </c>
      <c r="W36" s="11">
        <v>25.984014627576201</v>
      </c>
      <c r="X36" s="11">
        <v>34.529905336712602</v>
      </c>
      <c r="Y36" s="10">
        <v>1891.3278524576201</v>
      </c>
      <c r="Z36" s="10">
        <v>117.93004923121801</v>
      </c>
      <c r="AA36" s="11">
        <v>31.186819835185101</v>
      </c>
      <c r="AB36" s="11">
        <v>34.409910848843303</v>
      </c>
      <c r="AC36" s="10">
        <v>6841.2811797201402</v>
      </c>
      <c r="AD36" s="10">
        <v>639.06176449444695</v>
      </c>
      <c r="AE36" s="11">
        <v>25.681272671755799</v>
      </c>
      <c r="AF36" s="11">
        <v>36.805312022990201</v>
      </c>
      <c r="AG36" s="10">
        <v>3323.3190810947899</v>
      </c>
      <c r="AH36" s="10">
        <v>408.929013230603</v>
      </c>
      <c r="AI36" s="11">
        <v>27.403418520932998</v>
      </c>
      <c r="AJ36" s="11">
        <v>33.716928611697099</v>
      </c>
      <c r="AL36" s="17">
        <v>92.653397623626304</v>
      </c>
    </row>
    <row r="37" spans="2:38" x14ac:dyDescent="0.3">
      <c r="B37" s="8">
        <v>33</v>
      </c>
      <c r="C37" s="9">
        <v>151.654081598516</v>
      </c>
      <c r="D37" s="9">
        <v>99.501363172410805</v>
      </c>
      <c r="E37" s="9">
        <v>3.9826252117874001</v>
      </c>
      <c r="F37" s="10">
        <v>172352.89915215899</v>
      </c>
      <c r="G37" s="10">
        <v>378.49931884239498</v>
      </c>
      <c r="H37" s="11">
        <v>11.284259289969199</v>
      </c>
      <c r="I37" s="10">
        <v>477.52122069121998</v>
      </c>
      <c r="J37" s="11">
        <v>4.6960226362257398</v>
      </c>
      <c r="K37" s="12">
        <v>0.86183476915798596</v>
      </c>
      <c r="L37" s="13">
        <v>2.5390487732620602E-3</v>
      </c>
      <c r="M37" s="14">
        <v>-2.396046992042E-4</v>
      </c>
      <c r="N37" s="14">
        <v>1.50482520013886E-4</v>
      </c>
      <c r="O37" s="20">
        <v>7.3709960985603201E-2</v>
      </c>
      <c r="P37" s="20">
        <v>2.27617162683896E-2</v>
      </c>
      <c r="Q37" s="10">
        <v>5324.7164649060896</v>
      </c>
      <c r="R37" s="10">
        <v>464.68151297186802</v>
      </c>
      <c r="S37" s="11">
        <v>28.2246031027884</v>
      </c>
      <c r="T37" s="11">
        <v>60.291291971036998</v>
      </c>
      <c r="U37" s="10">
        <v>6828.1370568059901</v>
      </c>
      <c r="V37" s="10">
        <v>599.50552100355196</v>
      </c>
      <c r="W37" s="11">
        <v>26.881067451357101</v>
      </c>
      <c r="X37" s="11">
        <v>38.896420543255999</v>
      </c>
      <c r="Y37" s="10">
        <v>1955.0233206682401</v>
      </c>
      <c r="Z37" s="10">
        <v>130.87938120465299</v>
      </c>
      <c r="AA37" s="11">
        <v>24.417317540492501</v>
      </c>
      <c r="AB37" s="11">
        <v>48.458934822515197</v>
      </c>
      <c r="AC37" s="10">
        <v>7685.6887583942298</v>
      </c>
      <c r="AD37" s="10">
        <v>713.52635637506603</v>
      </c>
      <c r="AE37" s="11">
        <v>26.0154311802088</v>
      </c>
      <c r="AF37" s="11">
        <v>37.306625883928497</v>
      </c>
      <c r="AG37" s="10">
        <v>3393.68742687636</v>
      </c>
      <c r="AH37" s="10">
        <v>442.47992643935999</v>
      </c>
      <c r="AI37" s="11">
        <v>30.590450557615899</v>
      </c>
      <c r="AJ37" s="11">
        <v>35.386795846601601</v>
      </c>
      <c r="AL37" s="17">
        <v>83.502985488132197</v>
      </c>
    </row>
    <row r="38" spans="2:38" x14ac:dyDescent="0.3">
      <c r="B38" s="8">
        <v>34</v>
      </c>
      <c r="C38" s="9">
        <v>148.39383282328399</v>
      </c>
      <c r="D38" s="9">
        <v>100.801383240286</v>
      </c>
      <c r="E38" s="9">
        <v>4.0425108789585797</v>
      </c>
      <c r="F38" s="10">
        <v>186054.93816296</v>
      </c>
      <c r="G38" s="10">
        <v>332.954239022276</v>
      </c>
      <c r="H38" s="11">
        <v>3.7225063130924001</v>
      </c>
      <c r="I38" s="10">
        <v>480.789531245006</v>
      </c>
      <c r="J38" s="11">
        <v>2.7015440191151501</v>
      </c>
      <c r="K38" s="12">
        <v>0.76202664213843996</v>
      </c>
      <c r="L38" s="13">
        <v>-1.5987890060663299E-3</v>
      </c>
      <c r="M38" s="14">
        <v>2.8140442049541298E-4</v>
      </c>
      <c r="N38" s="14">
        <v>1.91641467530263E-4</v>
      </c>
      <c r="O38" s="20">
        <v>4.5230119004868903E-2</v>
      </c>
      <c r="P38" s="20">
        <v>2.68561210949088E-2</v>
      </c>
      <c r="Q38" s="10">
        <v>6738.1485342998003</v>
      </c>
      <c r="R38" s="10">
        <v>470.39252775185798</v>
      </c>
      <c r="S38" s="11">
        <v>31.9902415755619</v>
      </c>
      <c r="T38" s="11">
        <v>40.4457741439751</v>
      </c>
      <c r="U38" s="10">
        <v>3547.5492666599598</v>
      </c>
      <c r="V38" s="10">
        <v>899.11621919817105</v>
      </c>
      <c r="W38" s="11">
        <v>25.0947443763006</v>
      </c>
      <c r="X38" s="11">
        <v>42.1865668073984</v>
      </c>
      <c r="Y38" s="10">
        <v>1564.8692215061201</v>
      </c>
      <c r="Z38" s="10">
        <v>157.25140144481699</v>
      </c>
      <c r="AA38" s="11">
        <v>22.909755491233899</v>
      </c>
      <c r="AB38" s="11">
        <v>33.613074992836999</v>
      </c>
      <c r="AC38" s="10">
        <v>6100.8516978757398</v>
      </c>
      <c r="AD38" s="10">
        <v>785.83812508658104</v>
      </c>
      <c r="AE38" s="11">
        <v>25.5514070732488</v>
      </c>
      <c r="AF38" s="11">
        <v>30.707605192440699</v>
      </c>
      <c r="AG38" s="10">
        <v>3679.9900594661399</v>
      </c>
      <c r="AH38" s="10">
        <v>313.86321079301803</v>
      </c>
      <c r="AI38" s="11">
        <v>25.520842315282199</v>
      </c>
      <c r="AJ38" s="11">
        <v>49.582946713435803</v>
      </c>
      <c r="AL38" s="17">
        <v>71.747906594708098</v>
      </c>
    </row>
    <row r="39" spans="2:38" x14ac:dyDescent="0.3">
      <c r="B39" s="8">
        <v>35</v>
      </c>
      <c r="C39" s="9">
        <v>150.79642079410999</v>
      </c>
      <c r="D39" s="9">
        <v>99.943736189442305</v>
      </c>
      <c r="E39" s="9">
        <v>3.7165146330234502</v>
      </c>
      <c r="F39" s="10">
        <v>201278.69620836401</v>
      </c>
      <c r="G39" s="10">
        <v>371.123705447004</v>
      </c>
      <c r="H39" s="11">
        <v>9.9477838410745303</v>
      </c>
      <c r="I39" s="10">
        <v>462.65578074671799</v>
      </c>
      <c r="J39" s="11">
        <v>1.3394126461386899</v>
      </c>
      <c r="K39" s="12">
        <v>0.89168452184826497</v>
      </c>
      <c r="L39" s="13">
        <v>1.2883885069687501E-3</v>
      </c>
      <c r="M39" s="14">
        <v>-3.32215950398081E-4</v>
      </c>
      <c r="N39" s="14">
        <v>-7.7410437943683597E-4</v>
      </c>
      <c r="O39" s="20">
        <v>2.79823543502454E-2</v>
      </c>
      <c r="P39" s="20">
        <v>3.5669994912604197E-2</v>
      </c>
      <c r="Q39" s="10">
        <v>6163.7175046726998</v>
      </c>
      <c r="R39" s="10">
        <v>379.800494816521</v>
      </c>
      <c r="S39" s="11">
        <v>28.430881486488701</v>
      </c>
      <c r="T39" s="11">
        <v>51.676234095557199</v>
      </c>
      <c r="U39" s="10">
        <v>5058.6435732867203</v>
      </c>
      <c r="V39" s="10">
        <v>718.32083623917003</v>
      </c>
      <c r="W39" s="11">
        <v>26.422166798012601</v>
      </c>
      <c r="X39" s="11">
        <v>44.057423308236103</v>
      </c>
      <c r="Y39" s="10">
        <v>1596.7255924792601</v>
      </c>
      <c r="Z39" s="10">
        <v>170.966113160422</v>
      </c>
      <c r="AA39" s="11">
        <v>30.3835236443282</v>
      </c>
      <c r="AB39" s="11">
        <v>39.4690354242015</v>
      </c>
      <c r="AC39" s="10">
        <v>6083.4761073145301</v>
      </c>
      <c r="AD39" s="10">
        <v>697.24088356008303</v>
      </c>
      <c r="AE39" s="11">
        <v>22.4550509471377</v>
      </c>
      <c r="AF39" s="11">
        <v>32.297306795502202</v>
      </c>
      <c r="AG39" s="10">
        <v>3160.5848506606098</v>
      </c>
      <c r="AH39" s="10">
        <v>422.59913238952203</v>
      </c>
      <c r="AI39" s="11">
        <v>26.795940070424301</v>
      </c>
      <c r="AJ39" s="11">
        <v>53.1385143008456</v>
      </c>
      <c r="AL39" s="17">
        <v>82.671788427230794</v>
      </c>
    </row>
    <row r="40" spans="2:38" x14ac:dyDescent="0.3">
      <c r="B40" s="8">
        <v>36</v>
      </c>
      <c r="C40" s="9">
        <v>150.179611096207</v>
      </c>
      <c r="D40" s="9">
        <v>102.849702468548</v>
      </c>
      <c r="E40" s="9">
        <v>3.9340378195362802</v>
      </c>
      <c r="F40" s="10">
        <v>214013.940559749</v>
      </c>
      <c r="G40" s="10">
        <v>405.320063392517</v>
      </c>
      <c r="H40" s="11">
        <v>9.3769710268005504</v>
      </c>
      <c r="I40" s="10">
        <v>435.39054412295599</v>
      </c>
      <c r="J40" s="11">
        <v>5.2726785343625302</v>
      </c>
      <c r="K40" s="12">
        <v>0.72</v>
      </c>
      <c r="L40" s="13">
        <v>-1.54550977479009E-3</v>
      </c>
      <c r="M40" s="14">
        <v>-2.8432853915349602E-4</v>
      </c>
      <c r="N40" s="14">
        <v>-5.18112950320664E-4</v>
      </c>
      <c r="O40" s="20">
        <v>5.5344578983295499E-2</v>
      </c>
      <c r="P40" s="20">
        <v>2.5201073808669799E-2</v>
      </c>
      <c r="Q40" s="10">
        <v>2581.3023654001299</v>
      </c>
      <c r="R40" s="10">
        <v>426.245888402829</v>
      </c>
      <c r="S40" s="11">
        <v>27.4813869210194</v>
      </c>
      <c r="T40" s="11">
        <v>46.823328306660798</v>
      </c>
      <c r="U40" s="10">
        <v>6530.7106724361101</v>
      </c>
      <c r="V40" s="10">
        <v>503.76194237977001</v>
      </c>
      <c r="W40" s="11">
        <v>26.157902020384999</v>
      </c>
      <c r="X40" s="11">
        <v>42.844093956507301</v>
      </c>
      <c r="Y40" s="10">
        <v>1479.1103834334699</v>
      </c>
      <c r="Z40" s="10">
        <v>144.33087588627799</v>
      </c>
      <c r="AA40" s="11">
        <v>25.318366221530301</v>
      </c>
      <c r="AB40" s="11">
        <v>40.0267392076465</v>
      </c>
      <c r="AC40" s="10">
        <v>8317.4452821067098</v>
      </c>
      <c r="AD40" s="10">
        <v>595.29888542083802</v>
      </c>
      <c r="AE40" s="11">
        <v>23.409436179868798</v>
      </c>
      <c r="AF40" s="11">
        <v>43.615059347233299</v>
      </c>
      <c r="AG40" s="10">
        <v>4942.8586932428398</v>
      </c>
      <c r="AH40" s="10">
        <v>455.75653125558102</v>
      </c>
      <c r="AI40" s="11">
        <v>27.146906711496399</v>
      </c>
      <c r="AJ40" s="11">
        <v>45.300740988855701</v>
      </c>
      <c r="AL40" s="17">
        <v>80.620599369769906</v>
      </c>
    </row>
    <row r="41" spans="2:38" x14ac:dyDescent="0.3">
      <c r="B41" s="8">
        <v>37</v>
      </c>
      <c r="C41" s="9">
        <v>149.219839251103</v>
      </c>
      <c r="D41" s="9">
        <v>100.219978279104</v>
      </c>
      <c r="E41" s="9">
        <v>3.8782503757402602</v>
      </c>
      <c r="F41" s="10">
        <v>209163.31373769601</v>
      </c>
      <c r="G41" s="10">
        <v>374.99147174402998</v>
      </c>
      <c r="H41" s="11">
        <v>7.4741631861844198</v>
      </c>
      <c r="I41" s="10">
        <v>517.54565742713999</v>
      </c>
      <c r="J41" s="11">
        <v>2.3521075985583102</v>
      </c>
      <c r="K41" s="12">
        <v>0.87554168298478596</v>
      </c>
      <c r="L41" s="13">
        <v>-8.5891880776660598E-5</v>
      </c>
      <c r="M41" s="14">
        <v>2.3030947579617499E-4</v>
      </c>
      <c r="N41" s="14">
        <v>2.6636557436978401E-4</v>
      </c>
      <c r="O41" s="20">
        <v>3.7583217408793397E-2</v>
      </c>
      <c r="P41" s="20">
        <v>4.3217790208876498E-2</v>
      </c>
      <c r="Q41" s="10">
        <v>5434.71586632447</v>
      </c>
      <c r="R41" s="10">
        <v>318.18528002054302</v>
      </c>
      <c r="S41" s="11">
        <v>30.675071687307401</v>
      </c>
      <c r="T41" s="11">
        <v>48.494524088708602</v>
      </c>
      <c r="U41" s="10">
        <v>10479.198972387499</v>
      </c>
      <c r="V41" s="10">
        <v>714.67788499898404</v>
      </c>
      <c r="W41" s="11">
        <v>29.815551751680399</v>
      </c>
      <c r="X41" s="11">
        <v>39.731208802663197</v>
      </c>
      <c r="Y41" s="10">
        <v>926.20921919416901</v>
      </c>
      <c r="Z41" s="10">
        <v>172.77841012237801</v>
      </c>
      <c r="AA41" s="11">
        <v>27.753652119402702</v>
      </c>
      <c r="AB41" s="11">
        <v>45.089714890457003</v>
      </c>
      <c r="AC41" s="10">
        <v>7459.9709405376498</v>
      </c>
      <c r="AD41" s="10">
        <v>721.53547203821699</v>
      </c>
      <c r="AE41" s="11">
        <v>25.767693814505598</v>
      </c>
      <c r="AF41" s="11">
        <v>30.632194336946601</v>
      </c>
      <c r="AG41" s="10">
        <v>3716.6883305884098</v>
      </c>
      <c r="AH41" s="10">
        <v>418.95133265184597</v>
      </c>
      <c r="AI41" s="11">
        <v>26.517502900005699</v>
      </c>
      <c r="AJ41" s="11">
        <v>38.250315065070097</v>
      </c>
      <c r="AL41" s="17">
        <v>77.520494447364698</v>
      </c>
    </row>
    <row r="42" spans="2:38" x14ac:dyDescent="0.3">
      <c r="B42" s="8">
        <v>38</v>
      </c>
      <c r="C42" s="9">
        <v>153.11878131553701</v>
      </c>
      <c r="D42" s="9">
        <v>100.781848704857</v>
      </c>
      <c r="E42" s="9">
        <v>3.7846425800686498</v>
      </c>
      <c r="F42" s="10">
        <v>204520.73434644099</v>
      </c>
      <c r="G42" s="10">
        <v>358.97570321825202</v>
      </c>
      <c r="H42" s="11">
        <v>12.0010456453985</v>
      </c>
      <c r="I42" s="10">
        <v>442.74504245475299</v>
      </c>
      <c r="J42" s="11">
        <v>9.9771803047104708</v>
      </c>
      <c r="K42" s="12">
        <v>0.83</v>
      </c>
      <c r="L42" s="13">
        <v>3.8069652850005299E-4</v>
      </c>
      <c r="M42" s="14">
        <v>-3.9772268916580899E-4</v>
      </c>
      <c r="N42" s="14">
        <v>-3.7057048688646401E-4</v>
      </c>
      <c r="O42" s="20">
        <v>4.48201769236325E-2</v>
      </c>
      <c r="P42" s="20">
        <v>3.16864242740829E-2</v>
      </c>
      <c r="Q42" s="10">
        <v>3939.6262543092798</v>
      </c>
      <c r="R42" s="10">
        <v>309.62734000082901</v>
      </c>
      <c r="S42" s="11">
        <v>25.118684682049601</v>
      </c>
      <c r="T42" s="11">
        <v>49.021472139123603</v>
      </c>
      <c r="U42" s="10">
        <v>5727.6024920126001</v>
      </c>
      <c r="V42" s="10">
        <v>689.38827654769705</v>
      </c>
      <c r="W42" s="11">
        <v>27.773832186455301</v>
      </c>
      <c r="X42" s="11">
        <v>39.522867698758603</v>
      </c>
      <c r="Y42" s="10">
        <v>1547.9758349475701</v>
      </c>
      <c r="Z42" s="10">
        <v>155.778869648251</v>
      </c>
      <c r="AA42" s="11">
        <v>28.8972797449895</v>
      </c>
      <c r="AB42" s="11">
        <v>35.607998470496703</v>
      </c>
      <c r="AC42" s="10">
        <v>4200.1285930476197</v>
      </c>
      <c r="AD42" s="10">
        <v>498.35704422121898</v>
      </c>
      <c r="AE42" s="11">
        <v>24.051679287995899</v>
      </c>
      <c r="AF42" s="11">
        <v>47.778522412797997</v>
      </c>
      <c r="AG42" s="10">
        <v>5330.5584961965696</v>
      </c>
      <c r="AH42" s="10">
        <v>441.32899296863297</v>
      </c>
      <c r="AI42" s="11">
        <v>28.623094928412499</v>
      </c>
      <c r="AJ42" s="11">
        <v>45.175053648706701</v>
      </c>
      <c r="AL42" s="17">
        <v>76.141819155609994</v>
      </c>
    </row>
    <row r="43" spans="2:38" x14ac:dyDescent="0.3">
      <c r="B43" s="8">
        <v>39</v>
      </c>
      <c r="C43" s="9">
        <v>149.14883067032599</v>
      </c>
      <c r="D43" s="9">
        <v>100.280982658458</v>
      </c>
      <c r="E43" s="9">
        <v>4.0285700361366796</v>
      </c>
      <c r="F43" s="10">
        <v>201012.40478102001</v>
      </c>
      <c r="G43" s="10">
        <v>376.69897379797698</v>
      </c>
      <c r="H43" s="11">
        <v>5.38919684713923</v>
      </c>
      <c r="I43" s="10">
        <v>503.05684269637402</v>
      </c>
      <c r="J43" s="11">
        <v>1.7762409083921999</v>
      </c>
      <c r="K43" s="12">
        <v>0.64738344530292102</v>
      </c>
      <c r="L43" s="13">
        <v>8.1257256136658897E-4</v>
      </c>
      <c r="M43" s="14">
        <v>-2.1733530261288799E-4</v>
      </c>
      <c r="N43" s="14">
        <v>-3.0151398694625101E-4</v>
      </c>
      <c r="O43" s="20">
        <v>3.7944421328789502E-2</v>
      </c>
      <c r="P43" s="20">
        <v>5.5274767109574199E-2</v>
      </c>
      <c r="Q43" s="10">
        <v>3966.3676505415401</v>
      </c>
      <c r="R43" s="10">
        <v>359.57896772055898</v>
      </c>
      <c r="S43" s="11">
        <v>31.122023929720299</v>
      </c>
      <c r="T43" s="11">
        <v>45.450601405131899</v>
      </c>
      <c r="U43" s="10">
        <v>5683.6538637014401</v>
      </c>
      <c r="V43" s="10">
        <v>551.60778386520303</v>
      </c>
      <c r="W43" s="11">
        <v>27.040978014260801</v>
      </c>
      <c r="X43" s="11">
        <v>39.987955299700197</v>
      </c>
      <c r="Y43" s="10">
        <v>1261.5301145629001</v>
      </c>
      <c r="Z43" s="10">
        <v>160.80802754158299</v>
      </c>
      <c r="AA43" s="11">
        <v>26.858721014961301</v>
      </c>
      <c r="AB43" s="11">
        <v>37.216436269692402</v>
      </c>
      <c r="AC43" s="10">
        <v>4363.1312340402001</v>
      </c>
      <c r="AD43" s="10">
        <v>714.14442899922904</v>
      </c>
      <c r="AE43" s="11">
        <v>25.477501454893201</v>
      </c>
      <c r="AF43" s="11">
        <v>48.5326074098272</v>
      </c>
      <c r="AG43" s="10">
        <v>2835.31925094602</v>
      </c>
      <c r="AH43" s="10">
        <v>375.141060073684</v>
      </c>
      <c r="AI43" s="11">
        <v>24.530369379228802</v>
      </c>
      <c r="AJ43" s="11">
        <v>43.069457685068699</v>
      </c>
      <c r="AL43" s="17">
        <v>85.900148024377501</v>
      </c>
    </row>
    <row r="44" spans="2:38" x14ac:dyDescent="0.3">
      <c r="B44" s="8">
        <v>40</v>
      </c>
      <c r="C44" s="9">
        <v>148.61355897506701</v>
      </c>
      <c r="D44" s="9">
        <v>101.235290429675</v>
      </c>
      <c r="E44" s="9">
        <v>4.1074249771294102</v>
      </c>
      <c r="F44" s="10">
        <v>187915.72746245301</v>
      </c>
      <c r="G44" s="10">
        <v>382.25653550134399</v>
      </c>
      <c r="H44" s="11">
        <v>6.0550900330193098</v>
      </c>
      <c r="I44" s="10">
        <v>509.864254035925</v>
      </c>
      <c r="J44" s="11">
        <v>4.62344036365067</v>
      </c>
      <c r="K44" s="12">
        <v>0.71263361226127697</v>
      </c>
      <c r="L44" s="13">
        <v>-1.4523558956066E-3</v>
      </c>
      <c r="M44" s="14">
        <v>-3.8181288860053401E-4</v>
      </c>
      <c r="N44" s="14">
        <v>5.7930062638913102E-5</v>
      </c>
      <c r="O44" s="20">
        <v>6.8204694010250505E-2</v>
      </c>
      <c r="P44" s="20">
        <v>2.30751247625809E-2</v>
      </c>
      <c r="Q44" s="10">
        <v>3893.1855417926599</v>
      </c>
      <c r="R44" s="10">
        <v>460.314705595303</v>
      </c>
      <c r="S44" s="11">
        <v>28.071164502156002</v>
      </c>
      <c r="T44" s="11">
        <v>40.928390321604603</v>
      </c>
      <c r="U44" s="10">
        <v>6151.7818505669502</v>
      </c>
      <c r="V44" s="10">
        <v>679.87792210290604</v>
      </c>
      <c r="W44" s="11">
        <v>25.5968523605145</v>
      </c>
      <c r="X44" s="11">
        <v>42.013635995603899</v>
      </c>
      <c r="Y44" s="10">
        <v>1758.4566715369899</v>
      </c>
      <c r="Z44" s="10">
        <v>150.82551012318399</v>
      </c>
      <c r="AA44" s="11">
        <v>33.267031202967701</v>
      </c>
      <c r="AB44" s="11">
        <v>47.347208126195802</v>
      </c>
      <c r="AC44" s="10">
        <v>10417.704231789899</v>
      </c>
      <c r="AD44" s="10">
        <v>576.91008536088896</v>
      </c>
      <c r="AE44" s="11">
        <v>25.612625569305902</v>
      </c>
      <c r="AF44" s="11">
        <v>36.537462703592901</v>
      </c>
      <c r="AG44" s="10">
        <v>4376.8128099838104</v>
      </c>
      <c r="AH44" s="10">
        <v>599.35404302430095</v>
      </c>
      <c r="AI44" s="11">
        <v>26.279511818186901</v>
      </c>
      <c r="AJ44" s="11">
        <v>51.781186282446001</v>
      </c>
      <c r="AL44" s="17">
        <v>91.487318910087794</v>
      </c>
    </row>
    <row r="45" spans="2:38" x14ac:dyDescent="0.3">
      <c r="B45" s="8">
        <v>41</v>
      </c>
      <c r="C45" s="9">
        <v>149.10009636163699</v>
      </c>
      <c r="D45" s="9">
        <v>100.615146556158</v>
      </c>
      <c r="E45" s="9">
        <v>4.0122081615815102</v>
      </c>
      <c r="F45" s="10">
        <v>202239.32580238799</v>
      </c>
      <c r="G45" s="10">
        <v>419.71392957677102</v>
      </c>
      <c r="H45" s="11">
        <v>9.0669457273385703</v>
      </c>
      <c r="I45" s="10">
        <v>549.03808269196702</v>
      </c>
      <c r="J45" s="11">
        <v>8.5088003414265305</v>
      </c>
      <c r="K45" s="12">
        <v>0.93857862387525504</v>
      </c>
      <c r="L45" s="13">
        <v>-1.9246922055612299E-3</v>
      </c>
      <c r="M45" s="14">
        <v>4.4503005288656401E-4</v>
      </c>
      <c r="N45" s="14">
        <v>1.10751806064287E-4</v>
      </c>
      <c r="O45" s="20">
        <v>6.6232198730759903E-2</v>
      </c>
      <c r="P45" s="20">
        <v>5.0992023696636898E-2</v>
      </c>
      <c r="Q45" s="10">
        <v>3333.33522267953</v>
      </c>
      <c r="R45" s="10">
        <v>311.97258118209101</v>
      </c>
      <c r="S45" s="11">
        <v>28.5294808862722</v>
      </c>
      <c r="T45" s="11">
        <v>35.645856879272301</v>
      </c>
      <c r="U45" s="10">
        <v>7247.2502105171097</v>
      </c>
      <c r="V45" s="10">
        <v>591.27436929656903</v>
      </c>
      <c r="W45" s="11">
        <v>23.058362535775199</v>
      </c>
      <c r="X45" s="11">
        <v>37.761619290315103</v>
      </c>
      <c r="Y45" s="10">
        <v>1509.9272164174199</v>
      </c>
      <c r="Z45" s="10">
        <v>136.102590819825</v>
      </c>
      <c r="AA45" s="11">
        <v>30.106840525308499</v>
      </c>
      <c r="AB45" s="11">
        <v>34.179974277656498</v>
      </c>
      <c r="AC45" s="10">
        <v>7649.2029912088901</v>
      </c>
      <c r="AD45" s="10">
        <v>618.43110259041896</v>
      </c>
      <c r="AE45" s="11">
        <v>23.223670214973499</v>
      </c>
      <c r="AF45" s="11">
        <v>35.522178655766503</v>
      </c>
      <c r="AG45" s="10">
        <v>2745.9563299496699</v>
      </c>
      <c r="AH45" s="10">
        <v>432.92128237955501</v>
      </c>
      <c r="AI45" s="11">
        <v>31.545192886280301</v>
      </c>
      <c r="AJ45" s="11">
        <v>38.1119545298764</v>
      </c>
      <c r="AL45" s="17">
        <v>91.421990161669797</v>
      </c>
    </row>
    <row r="46" spans="2:38" x14ac:dyDescent="0.3">
      <c r="B46" s="8">
        <v>42</v>
      </c>
      <c r="C46" s="9">
        <v>149.29327804924799</v>
      </c>
      <c r="D46" s="9">
        <v>100.530759975796</v>
      </c>
      <c r="E46" s="9">
        <v>3.90759927161784</v>
      </c>
      <c r="F46" s="10">
        <v>186084.600328092</v>
      </c>
      <c r="G46" s="10">
        <v>436.71393328957498</v>
      </c>
      <c r="H46" s="11">
        <v>7.72778067768669</v>
      </c>
      <c r="I46" s="10">
        <v>574.75628027886501</v>
      </c>
      <c r="J46" s="11">
        <v>3.6718170754226298</v>
      </c>
      <c r="K46" s="12">
        <v>0.796478368975297</v>
      </c>
      <c r="L46" s="13">
        <v>7.6766887906592099E-5</v>
      </c>
      <c r="M46" s="14">
        <v>-4.6053275861023701E-4</v>
      </c>
      <c r="N46" s="14">
        <v>2.0763264390637101E-4</v>
      </c>
      <c r="O46" s="20">
        <v>3.2129995506548201E-2</v>
      </c>
      <c r="P46" s="20">
        <v>5.1893065836382202E-2</v>
      </c>
      <c r="Q46" s="10">
        <v>2949.1862189148201</v>
      </c>
      <c r="R46" s="10">
        <v>413.631297825236</v>
      </c>
      <c r="S46" s="11">
        <v>27.1597176710677</v>
      </c>
      <c r="T46" s="11">
        <v>34.294620293149002</v>
      </c>
      <c r="U46" s="10">
        <v>6222.3455343962296</v>
      </c>
      <c r="V46" s="10">
        <v>663.99494375541201</v>
      </c>
      <c r="W46" s="11">
        <v>24.924648646216902</v>
      </c>
      <c r="X46" s="11">
        <v>28.9673972877921</v>
      </c>
      <c r="Y46" s="10">
        <v>1349.51173566444</v>
      </c>
      <c r="Z46" s="10">
        <v>155.33286584524001</v>
      </c>
      <c r="AA46" s="11">
        <v>26.097866520477901</v>
      </c>
      <c r="AB46" s="11">
        <v>46.438993894488</v>
      </c>
      <c r="AC46" s="10">
        <v>4982.6173022451003</v>
      </c>
      <c r="AD46" s="10">
        <v>544.28699625553099</v>
      </c>
      <c r="AE46" s="11">
        <v>24.0191699139387</v>
      </c>
      <c r="AF46" s="11">
        <v>53.884538381668797</v>
      </c>
      <c r="AG46" s="10">
        <v>3554.3057125405999</v>
      </c>
      <c r="AH46" s="10">
        <v>400.94750781524499</v>
      </c>
      <c r="AI46" s="11">
        <v>25.263844237706799</v>
      </c>
      <c r="AJ46" s="11">
        <v>41.166941654225297</v>
      </c>
      <c r="AL46" s="17">
        <v>90.845591189465097</v>
      </c>
    </row>
    <row r="47" spans="2:38" x14ac:dyDescent="0.3">
      <c r="B47" s="8">
        <v>43</v>
      </c>
      <c r="C47" s="9">
        <v>152.750853363875</v>
      </c>
      <c r="D47" s="9">
        <v>99.987274486306504</v>
      </c>
      <c r="E47" s="9">
        <v>3.9284324075252601</v>
      </c>
      <c r="F47" s="10">
        <v>198550.48392370599</v>
      </c>
      <c r="G47" s="10">
        <v>421.76648173155701</v>
      </c>
      <c r="H47" s="11">
        <v>9.2803804777775305</v>
      </c>
      <c r="I47" s="10">
        <v>449.01746692968601</v>
      </c>
      <c r="J47" s="11">
        <v>4.6527133479435197</v>
      </c>
      <c r="K47" s="12">
        <v>0.74758128849835204</v>
      </c>
      <c r="L47" s="13">
        <v>-3.2929901095985099E-3</v>
      </c>
      <c r="M47" s="14">
        <v>2.4595620499411102E-4</v>
      </c>
      <c r="N47" s="14">
        <v>1.9744041978432501E-4</v>
      </c>
      <c r="O47" s="20">
        <v>2.0451263150511802E-2</v>
      </c>
      <c r="P47" s="20">
        <v>2.3276132165841599E-2</v>
      </c>
      <c r="Q47" s="10">
        <v>4707.4426186852397</v>
      </c>
      <c r="R47" s="10">
        <v>424.68789304908302</v>
      </c>
      <c r="S47" s="11">
        <v>24.4638045387583</v>
      </c>
      <c r="T47" s="11">
        <v>41.106393827936003</v>
      </c>
      <c r="U47" s="10">
        <v>5888.5599287523901</v>
      </c>
      <c r="V47" s="10">
        <v>763.72728896186095</v>
      </c>
      <c r="W47" s="11">
        <v>22.538343340671201</v>
      </c>
      <c r="X47" s="11">
        <v>43.833629557342498</v>
      </c>
      <c r="Y47" s="10">
        <v>1877.2652209324201</v>
      </c>
      <c r="Z47" s="10">
        <v>191.02995059305201</v>
      </c>
      <c r="AA47" s="11">
        <v>24.3326997150204</v>
      </c>
      <c r="AB47" s="11">
        <v>35.091076078149896</v>
      </c>
      <c r="AC47" s="10">
        <v>5959.2791811802999</v>
      </c>
      <c r="AD47" s="10">
        <v>797.18850761231795</v>
      </c>
      <c r="AE47" s="11">
        <v>20.2492328767086</v>
      </c>
      <c r="AF47" s="11">
        <v>43.866508290785497</v>
      </c>
      <c r="AG47" s="10">
        <v>3008.49696353635</v>
      </c>
      <c r="AH47" s="10">
        <v>507.08027484997098</v>
      </c>
      <c r="AI47" s="11">
        <v>27.0027980062377</v>
      </c>
      <c r="AJ47" s="11">
        <v>45.515704581761902</v>
      </c>
      <c r="AL47" s="17">
        <v>90.278497720146405</v>
      </c>
    </row>
    <row r="48" spans="2:38" x14ac:dyDescent="0.3">
      <c r="B48" s="8">
        <v>44</v>
      </c>
      <c r="C48" s="9">
        <v>152.57750777423701</v>
      </c>
      <c r="D48" s="9">
        <v>99.137157517049602</v>
      </c>
      <c r="E48" s="9">
        <v>3.94340407495296</v>
      </c>
      <c r="F48" s="10">
        <v>171333.64932761301</v>
      </c>
      <c r="G48" s="10">
        <v>422.15513136923602</v>
      </c>
      <c r="H48" s="11">
        <v>18.3322673322748</v>
      </c>
      <c r="I48" s="10">
        <v>461.960302571856</v>
      </c>
      <c r="J48" s="11">
        <v>0.87847724876663003</v>
      </c>
      <c r="K48" s="12">
        <v>0.64</v>
      </c>
      <c r="L48" s="13">
        <v>-1.34994811502783E-3</v>
      </c>
      <c r="M48" s="14">
        <v>1.5727984510428399E-4</v>
      </c>
      <c r="N48" s="14">
        <v>-2.1634463606901599E-4</v>
      </c>
      <c r="O48" s="20">
        <v>2.6452291941332199E-2</v>
      </c>
      <c r="P48" s="20">
        <v>4.3810782264463499E-2</v>
      </c>
      <c r="Q48" s="10">
        <v>4481.5254563335102</v>
      </c>
      <c r="R48" s="10">
        <v>439.59975495438403</v>
      </c>
      <c r="S48" s="11">
        <v>27.3653731003822</v>
      </c>
      <c r="T48" s="11">
        <v>38.2053764226129</v>
      </c>
      <c r="U48" s="10">
        <v>7363.9514947899297</v>
      </c>
      <c r="V48" s="10">
        <v>669.28105878695601</v>
      </c>
      <c r="W48" s="11">
        <v>26.5946589366655</v>
      </c>
      <c r="X48" s="11">
        <v>52.1385432934227</v>
      </c>
      <c r="Y48" s="10">
        <v>2148.07435238073</v>
      </c>
      <c r="Z48" s="10">
        <v>170.123189426891</v>
      </c>
      <c r="AA48" s="11">
        <v>24.013491518931101</v>
      </c>
      <c r="AB48" s="11">
        <v>48.1611011202097</v>
      </c>
      <c r="AC48" s="10">
        <v>6970.5480874484801</v>
      </c>
      <c r="AD48" s="10">
        <v>727.78357849058705</v>
      </c>
      <c r="AE48" s="11">
        <v>23.3687225329769</v>
      </c>
      <c r="AF48" s="11">
        <v>37.549246736521802</v>
      </c>
      <c r="AG48" s="10">
        <v>2767.2665720217901</v>
      </c>
      <c r="AH48" s="10">
        <v>379.04660372557402</v>
      </c>
      <c r="AI48" s="11">
        <v>28.267111642488</v>
      </c>
      <c r="AJ48" s="11">
        <v>37.8985637871912</v>
      </c>
      <c r="AL48" s="17">
        <v>86.445982643877997</v>
      </c>
    </row>
    <row r="49" spans="2:38" x14ac:dyDescent="0.3">
      <c r="B49" s="8">
        <v>45</v>
      </c>
      <c r="C49" s="9">
        <v>151.18452935232199</v>
      </c>
      <c r="D49" s="9">
        <v>99.729662015943902</v>
      </c>
      <c r="E49" s="9">
        <v>3.6215133624665898</v>
      </c>
      <c r="F49" s="10">
        <v>192215.05122440201</v>
      </c>
      <c r="G49" s="10">
        <v>378.36165824129102</v>
      </c>
      <c r="H49" s="11">
        <v>15.350559947137301</v>
      </c>
      <c r="I49" s="10">
        <v>513.01948609236399</v>
      </c>
      <c r="J49" s="11">
        <v>2.97871483364557</v>
      </c>
      <c r="K49" s="12">
        <v>0.61854346356160095</v>
      </c>
      <c r="L49" s="13">
        <v>-1.93567251324506E-3</v>
      </c>
      <c r="M49" s="14">
        <v>-2.05962699067498E-4</v>
      </c>
      <c r="N49" s="14">
        <v>4.4009548505911098E-4</v>
      </c>
      <c r="O49" s="20">
        <v>1.14761177566892E-2</v>
      </c>
      <c r="P49" s="20">
        <v>4.0948783465756901E-2</v>
      </c>
      <c r="Q49" s="10">
        <v>3146.1086806227199</v>
      </c>
      <c r="R49" s="10">
        <v>328.72120958148003</v>
      </c>
      <c r="S49" s="11">
        <v>30.0718610004756</v>
      </c>
      <c r="T49" s="11">
        <v>41.908464584302301</v>
      </c>
      <c r="U49" s="10">
        <v>9053.1666667565405</v>
      </c>
      <c r="V49" s="10">
        <v>581.90183028413105</v>
      </c>
      <c r="W49" s="11">
        <v>24.8805973033915</v>
      </c>
      <c r="X49" s="11">
        <v>34.655374814122901</v>
      </c>
      <c r="Y49" s="10">
        <v>979.59024741775204</v>
      </c>
      <c r="Z49" s="10">
        <v>132.441080145825</v>
      </c>
      <c r="AA49" s="11">
        <v>24.9307016679589</v>
      </c>
      <c r="AB49" s="11">
        <v>40.810322570600498</v>
      </c>
      <c r="AC49" s="10">
        <v>7504.6930359962298</v>
      </c>
      <c r="AD49" s="10">
        <v>554.99925775723204</v>
      </c>
      <c r="AE49" s="11">
        <v>25.3082464244969</v>
      </c>
      <c r="AF49" s="11">
        <v>41.1082352577344</v>
      </c>
      <c r="AG49" s="10">
        <v>2229.7463398107102</v>
      </c>
      <c r="AH49" s="10">
        <v>429.01837520056802</v>
      </c>
      <c r="AI49" s="11">
        <v>32.414247910203201</v>
      </c>
      <c r="AJ49" s="11">
        <v>39.086430171012303</v>
      </c>
      <c r="AL49" s="17">
        <v>77.226210974849494</v>
      </c>
    </row>
    <row r="50" spans="2:38" x14ac:dyDescent="0.3">
      <c r="B50" s="8">
        <v>46</v>
      </c>
      <c r="C50" s="9">
        <v>150.35659760981201</v>
      </c>
      <c r="D50" s="9">
        <v>101.02315437563099</v>
      </c>
      <c r="E50" s="9">
        <v>3.74489070477027</v>
      </c>
      <c r="F50" s="10">
        <v>212598.602101433</v>
      </c>
      <c r="G50" s="10">
        <v>437.34776058387899</v>
      </c>
      <c r="H50" s="11">
        <v>6.3660564956706596</v>
      </c>
      <c r="I50" s="10">
        <v>489.392645965984</v>
      </c>
      <c r="J50" s="11">
        <v>3.1434761507306499</v>
      </c>
      <c r="K50" s="12">
        <v>0.81827768980578197</v>
      </c>
      <c r="L50" s="13">
        <v>2.5876302725591802E-4</v>
      </c>
      <c r="M50" s="14">
        <v>-2.77518317506962E-4</v>
      </c>
      <c r="N50" s="14">
        <v>-1.32631818125587E-4</v>
      </c>
      <c r="O50" s="20">
        <v>7.7170759566750503E-3</v>
      </c>
      <c r="P50" s="20">
        <v>4.8353361899125903E-2</v>
      </c>
      <c r="Q50" s="10">
        <v>3705.5020755382402</v>
      </c>
      <c r="R50" s="10">
        <v>409.09902911455799</v>
      </c>
      <c r="S50" s="11">
        <v>27.525628292173401</v>
      </c>
      <c r="T50" s="11">
        <v>39.704251419536298</v>
      </c>
      <c r="U50" s="10">
        <v>4587.9047553215896</v>
      </c>
      <c r="V50" s="10">
        <v>600.11926924962802</v>
      </c>
      <c r="W50" s="11">
        <v>22.302115529438801</v>
      </c>
      <c r="X50" s="11">
        <v>39.192636281581699</v>
      </c>
      <c r="Y50" s="10">
        <v>1172.93172660809</v>
      </c>
      <c r="Z50" s="10">
        <v>174.58301782062901</v>
      </c>
      <c r="AA50" s="11">
        <v>22.0777627924911</v>
      </c>
      <c r="AB50" s="11">
        <v>42.700427127741797</v>
      </c>
      <c r="AC50" s="10">
        <v>6318.3749263024201</v>
      </c>
      <c r="AD50" s="10">
        <v>580.93496162024496</v>
      </c>
      <c r="AE50" s="11">
        <v>24.857580456329998</v>
      </c>
      <c r="AF50" s="11">
        <v>37.684300902397801</v>
      </c>
      <c r="AG50" s="10">
        <v>4294.9967906848597</v>
      </c>
      <c r="AH50" s="10">
        <v>328.93935027442802</v>
      </c>
      <c r="AI50" s="11">
        <v>28.515014881231199</v>
      </c>
      <c r="AJ50" s="11">
        <v>37.0027828195349</v>
      </c>
      <c r="AL50" s="17">
        <v>91.104641880779297</v>
      </c>
    </row>
    <row r="51" spans="2:38" x14ac:dyDescent="0.3">
      <c r="B51" s="8">
        <v>47</v>
      </c>
      <c r="C51" s="9">
        <v>151.76609127446699</v>
      </c>
      <c r="D51" s="9">
        <v>100.410157362814</v>
      </c>
      <c r="E51" s="9">
        <v>3.7946427864732701</v>
      </c>
      <c r="F51" s="10">
        <v>208657.41097991099</v>
      </c>
      <c r="G51" s="10">
        <v>352.32235848017802</v>
      </c>
      <c r="H51" s="11">
        <v>12.6947011397891</v>
      </c>
      <c r="I51" s="10">
        <v>534.61360422840801</v>
      </c>
      <c r="J51" s="11">
        <v>1.53253783781816</v>
      </c>
      <c r="K51" s="12">
        <v>0.71</v>
      </c>
      <c r="L51" s="13">
        <v>5.6699040295283502E-4</v>
      </c>
      <c r="M51" s="14">
        <v>3.4206141898580103E-4</v>
      </c>
      <c r="N51" s="14">
        <v>9.9100862952590906E-5</v>
      </c>
      <c r="O51" s="20">
        <v>5.6013040994019998E-2</v>
      </c>
      <c r="P51" s="20">
        <v>4.5670629122679503E-2</v>
      </c>
      <c r="Q51" s="10">
        <v>4362.77416242258</v>
      </c>
      <c r="R51" s="10">
        <v>431.83973589713099</v>
      </c>
      <c r="S51" s="11">
        <v>25.315470897227701</v>
      </c>
      <c r="T51" s="11">
        <v>44.226415645562</v>
      </c>
      <c r="U51" s="10">
        <v>7062.3398504336401</v>
      </c>
      <c r="V51" s="10">
        <v>644.06356020983105</v>
      </c>
      <c r="W51" s="11">
        <v>26.243155473073099</v>
      </c>
      <c r="X51" s="11">
        <v>43.2466153308294</v>
      </c>
      <c r="Y51" s="10">
        <v>1765.38430466399</v>
      </c>
      <c r="Z51" s="10">
        <v>207.21441191225099</v>
      </c>
      <c r="AA51" s="11">
        <v>26.9097871761067</v>
      </c>
      <c r="AB51" s="11">
        <v>40.085288978851501</v>
      </c>
      <c r="AC51" s="10">
        <v>6975.2189352142004</v>
      </c>
      <c r="AD51" s="10">
        <v>705.17328404183604</v>
      </c>
      <c r="AE51" s="11">
        <v>26.866243924921999</v>
      </c>
      <c r="AF51" s="11">
        <v>49.963028551617199</v>
      </c>
      <c r="AG51" s="10">
        <v>3830.72944303028</v>
      </c>
      <c r="AH51" s="10">
        <v>373.40346514468399</v>
      </c>
      <c r="AI51" s="11">
        <v>32.783588268478802</v>
      </c>
      <c r="AJ51" s="11">
        <v>44.0100437663002</v>
      </c>
      <c r="AL51" s="17">
        <v>80.213226787564906</v>
      </c>
    </row>
    <row r="52" spans="2:38" x14ac:dyDescent="0.3">
      <c r="B52" s="8">
        <v>48</v>
      </c>
      <c r="C52" s="9">
        <v>148.49933580275001</v>
      </c>
      <c r="D52" s="9">
        <v>99.388359492698896</v>
      </c>
      <c r="E52" s="9">
        <v>3.8411182131957098</v>
      </c>
      <c r="F52" s="10">
        <v>161294.09031914899</v>
      </c>
      <c r="G52" s="10">
        <v>354.84337221422498</v>
      </c>
      <c r="H52" s="11">
        <v>17.754527422364799</v>
      </c>
      <c r="I52" s="10">
        <v>488.12311272694802</v>
      </c>
      <c r="J52" s="11">
        <v>2.3149676849423599</v>
      </c>
      <c r="K52" s="12">
        <v>0.75</v>
      </c>
      <c r="L52" s="13">
        <v>2.38100762971222E-3</v>
      </c>
      <c r="M52" s="14">
        <v>-4.03006680831985E-4</v>
      </c>
      <c r="N52" s="14">
        <v>1.5318072824906399E-4</v>
      </c>
      <c r="O52" s="20">
        <v>2.3352758268359999E-2</v>
      </c>
      <c r="P52" s="20">
        <v>0.178481659224621</v>
      </c>
      <c r="Q52" s="10">
        <v>5384.6727656325502</v>
      </c>
      <c r="R52" s="10">
        <v>290.37828480460797</v>
      </c>
      <c r="S52" s="11">
        <v>27.8237898075093</v>
      </c>
      <c r="T52" s="11">
        <v>46.084081013704903</v>
      </c>
      <c r="U52" s="10">
        <v>10223.8655527624</v>
      </c>
      <c r="V52" s="10">
        <v>660.37863263478903</v>
      </c>
      <c r="W52" s="11">
        <v>25.8103974681712</v>
      </c>
      <c r="X52" s="11">
        <v>35.108338928961501</v>
      </c>
      <c r="Y52" s="10">
        <v>1338.3313575705699</v>
      </c>
      <c r="Z52" s="10">
        <v>182.074225866918</v>
      </c>
      <c r="AA52" s="11">
        <v>25.0555669254551</v>
      </c>
      <c r="AB52" s="11">
        <v>36.344185439797798</v>
      </c>
      <c r="AC52" s="10">
        <v>6529.6903645514903</v>
      </c>
      <c r="AD52" s="10">
        <v>654.37545317823196</v>
      </c>
      <c r="AE52" s="11">
        <v>24.201370556598501</v>
      </c>
      <c r="AF52" s="11">
        <v>35.286424650727</v>
      </c>
      <c r="AG52" s="10">
        <v>3771.1104069244402</v>
      </c>
      <c r="AH52" s="10">
        <v>403.43034537712498</v>
      </c>
      <c r="AI52" s="11">
        <v>35.647534965019098</v>
      </c>
      <c r="AJ52" s="11">
        <v>53.496059743738897</v>
      </c>
      <c r="AL52" s="17">
        <v>75.208452784954204</v>
      </c>
    </row>
    <row r="53" spans="2:38" x14ac:dyDescent="0.3">
      <c r="B53" s="8">
        <v>49</v>
      </c>
      <c r="C53" s="9">
        <v>153.264662603782</v>
      </c>
      <c r="D53" s="9">
        <v>99.689173307026095</v>
      </c>
      <c r="E53" s="9">
        <v>4.0006548220385501</v>
      </c>
      <c r="F53" s="10">
        <v>171508.01987134499</v>
      </c>
      <c r="G53" s="10">
        <v>367.57255701964601</v>
      </c>
      <c r="H53" s="11">
        <v>5.7197092274700196</v>
      </c>
      <c r="I53" s="10">
        <v>450.213070910493</v>
      </c>
      <c r="J53" s="11">
        <v>8.7970386076405003</v>
      </c>
      <c r="K53" s="12">
        <v>0.79347441808938801</v>
      </c>
      <c r="L53" s="13">
        <v>-3.11801884898283E-3</v>
      </c>
      <c r="M53" s="14">
        <v>-3.00864585839298E-4</v>
      </c>
      <c r="N53" s="14">
        <v>-1.6548379223382101E-4</v>
      </c>
      <c r="O53" s="20">
        <v>5.27773583614988E-2</v>
      </c>
      <c r="P53" s="20">
        <v>4.6789452701470599E-2</v>
      </c>
      <c r="Q53" s="10">
        <v>3420.9887434889001</v>
      </c>
      <c r="R53" s="10">
        <v>428.63475140396702</v>
      </c>
      <c r="S53" s="11">
        <v>30.0490919480592</v>
      </c>
      <c r="T53" s="11">
        <v>42.380443596004199</v>
      </c>
      <c r="U53" s="10">
        <v>6288.34091739428</v>
      </c>
      <c r="V53" s="10">
        <v>578.24490009672695</v>
      </c>
      <c r="W53" s="11">
        <v>29.202530060530201</v>
      </c>
      <c r="X53" s="11">
        <v>37.2745161946808</v>
      </c>
      <c r="Y53" s="10">
        <v>1849.6938457070501</v>
      </c>
      <c r="Z53" s="10">
        <v>159.283958881052</v>
      </c>
      <c r="AA53" s="11">
        <v>31.1053981424716</v>
      </c>
      <c r="AB53" s="11">
        <v>38.816344748474002</v>
      </c>
      <c r="AC53" s="10">
        <v>5490.4550782705301</v>
      </c>
      <c r="AD53" s="10">
        <v>771.84704756768895</v>
      </c>
      <c r="AE53" s="11">
        <v>26.4026513947328</v>
      </c>
      <c r="AF53" s="11">
        <v>35.8554407603364</v>
      </c>
      <c r="AG53" s="10">
        <v>3464.7403526882299</v>
      </c>
      <c r="AH53" s="10">
        <v>383.463890374355</v>
      </c>
      <c r="AI53" s="11">
        <v>28.2175377280963</v>
      </c>
      <c r="AJ53" s="11">
        <v>52.218362798124197</v>
      </c>
      <c r="AL53" s="17">
        <v>83.738834582059596</v>
      </c>
    </row>
    <row r="54" spans="2:38" x14ac:dyDescent="0.3">
      <c r="B54" s="8">
        <v>50</v>
      </c>
      <c r="C54" s="9">
        <v>150.840190243097</v>
      </c>
      <c r="D54" s="9">
        <v>99.951454502039994</v>
      </c>
      <c r="E54" s="9">
        <v>3.9151571238638998</v>
      </c>
      <c r="F54" s="10">
        <v>197220.85692529799</v>
      </c>
      <c r="G54" s="10">
        <v>429.04395742872299</v>
      </c>
      <c r="H54" s="11">
        <v>11.4853342171618</v>
      </c>
      <c r="I54" s="10">
        <f>G54*1.07</f>
        <v>459.07703444873363</v>
      </c>
      <c r="J54" s="11">
        <v>2.3628517662758499</v>
      </c>
      <c r="K54" s="12">
        <v>0.82</v>
      </c>
      <c r="L54" s="13">
        <v>1.05261189410872E-3</v>
      </c>
      <c r="M54" s="14">
        <v>-8.8796401477093901E-5</v>
      </c>
      <c r="N54" s="14">
        <v>2.0481908716668499E-4</v>
      </c>
      <c r="O54" s="20">
        <v>5.4590214739866902E-2</v>
      </c>
      <c r="P54" s="20">
        <v>5.7756035264594899E-2</v>
      </c>
      <c r="Q54" s="10">
        <v>4819.3527011276601</v>
      </c>
      <c r="R54" s="10">
        <v>371.09686459861098</v>
      </c>
      <c r="S54" s="11">
        <v>34.400975693728498</v>
      </c>
      <c r="T54" s="11">
        <v>38.409304108308298</v>
      </c>
      <c r="U54" s="10">
        <v>4679.9030467975899</v>
      </c>
      <c r="V54" s="10">
        <v>582.89831003857603</v>
      </c>
      <c r="W54" s="11">
        <v>23.597774056533201</v>
      </c>
      <c r="X54" s="11">
        <v>42.447097216652097</v>
      </c>
      <c r="Y54" s="10">
        <v>1344.4572815049701</v>
      </c>
      <c r="Z54" s="10">
        <v>187.45004914002601</v>
      </c>
      <c r="AA54" s="11">
        <v>30.509794980247701</v>
      </c>
      <c r="AB54" s="11">
        <v>50.371321294716097</v>
      </c>
      <c r="AC54" s="10">
        <v>6113.7302136816397</v>
      </c>
      <c r="AD54" s="10">
        <v>522.77790062610302</v>
      </c>
      <c r="AE54" s="11">
        <v>25.966393132177899</v>
      </c>
      <c r="AF54" s="11">
        <f>AE54*1.07</f>
        <v>27.784040651430352</v>
      </c>
      <c r="AG54" s="10">
        <v>4859.3353937417796</v>
      </c>
      <c r="AH54" s="10">
        <v>415.54044275015099</v>
      </c>
      <c r="AI54" s="11">
        <v>26.756256212885901</v>
      </c>
      <c r="AJ54" s="11">
        <v>29.418539714189802</v>
      </c>
      <c r="AL54" s="17">
        <v>83.199068144944306</v>
      </c>
    </row>
    <row r="55" spans="2:38" x14ac:dyDescent="0.3">
      <c r="B55" s="8">
        <v>51</v>
      </c>
      <c r="C55" s="9">
        <v>151.86874173770801</v>
      </c>
      <c r="D55" s="9">
        <v>100.826743719514</v>
      </c>
      <c r="E55" s="9">
        <v>4.0446918058619499</v>
      </c>
      <c r="F55" s="10">
        <v>193637.10180401601</v>
      </c>
      <c r="G55" s="10">
        <v>360.48535809314302</v>
      </c>
      <c r="H55" s="11">
        <v>9.0795950110588493</v>
      </c>
      <c r="I55" s="10">
        <v>496.31906354479099</v>
      </c>
      <c r="J55" s="11">
        <v>2.0120753437765502</v>
      </c>
      <c r="K55" s="12">
        <v>0.87184763934895904</v>
      </c>
      <c r="L55" s="13">
        <v>-1.37887439576791E-3</v>
      </c>
      <c r="M55" s="14">
        <v>1.8405848704486699E-4</v>
      </c>
      <c r="N55" s="14">
        <v>-5.1627847315221197E-4</v>
      </c>
      <c r="O55" s="20">
        <v>2.1526350176039499E-2</v>
      </c>
      <c r="P55" s="20">
        <v>2.7419689461908401E-2</v>
      </c>
      <c r="Q55" s="10">
        <v>5501.04558597713</v>
      </c>
      <c r="R55" s="10">
        <v>427.56244075347001</v>
      </c>
      <c r="S55" s="11">
        <v>30.415881107533199</v>
      </c>
      <c r="T55" s="11">
        <v>42.6744320923045</v>
      </c>
      <c r="U55" s="10">
        <v>6672.6636758431796</v>
      </c>
      <c r="V55" s="10">
        <v>440.661902595328</v>
      </c>
      <c r="W55" s="11">
        <v>22.9858887398095</v>
      </c>
      <c r="X55" s="11">
        <v>41.196397363059098</v>
      </c>
      <c r="Y55" s="10">
        <v>1463.1223555075201</v>
      </c>
      <c r="Z55" s="10">
        <v>225.469675204244</v>
      </c>
      <c r="AA55" s="11">
        <v>33.535128496629902</v>
      </c>
      <c r="AB55" s="11">
        <v>39.9766488841544</v>
      </c>
      <c r="AC55" s="10">
        <v>4509.1985719946697</v>
      </c>
      <c r="AD55" s="10">
        <v>615.39514831046199</v>
      </c>
      <c r="AE55" s="11">
        <v>22.599975295291099</v>
      </c>
      <c r="AF55" s="11">
        <v>38.678883548938799</v>
      </c>
      <c r="AG55" s="10">
        <v>4074.10274325204</v>
      </c>
      <c r="AH55" s="10">
        <v>343.12939355194601</v>
      </c>
      <c r="AI55" s="11">
        <v>28.3792287553016</v>
      </c>
      <c r="AJ55" s="11">
        <v>48.654361588645301</v>
      </c>
      <c r="AL55" s="17">
        <v>85.966506599172305</v>
      </c>
    </row>
    <row r="56" spans="2:38" x14ac:dyDescent="0.3">
      <c r="B56" s="8">
        <v>52</v>
      </c>
      <c r="C56" s="9">
        <v>151.837969073609</v>
      </c>
      <c r="D56" s="9">
        <v>100.719129308334</v>
      </c>
      <c r="E56" s="9">
        <v>3.9941443109063002</v>
      </c>
      <c r="F56" s="10">
        <v>178862.06369653699</v>
      </c>
      <c r="G56" s="10">
        <v>319.11174359468902</v>
      </c>
      <c r="H56" s="11">
        <v>6.1557537548269901</v>
      </c>
      <c r="I56" s="10">
        <v>458.81839117581302</v>
      </c>
      <c r="J56" s="11">
        <v>2.55427010828762</v>
      </c>
      <c r="K56" s="12">
        <v>0.54</v>
      </c>
      <c r="L56" s="13">
        <v>-5.2874352306615802E-4</v>
      </c>
      <c r="M56" s="14">
        <v>-2.1270212183501999E-4</v>
      </c>
      <c r="N56" s="14">
        <v>-9.54177559634933E-5</v>
      </c>
      <c r="O56" s="20">
        <v>3.3338200618045197E-2</v>
      </c>
      <c r="P56" s="20">
        <v>5.04041677233995E-2</v>
      </c>
      <c r="Q56" s="10">
        <v>1459.4562082898501</v>
      </c>
      <c r="R56" s="10">
        <v>376.24411384202102</v>
      </c>
      <c r="S56" s="11">
        <v>29.135435552720399</v>
      </c>
      <c r="T56" s="11">
        <v>36.793861526725003</v>
      </c>
      <c r="U56" s="10">
        <v>4844.9650823664397</v>
      </c>
      <c r="V56" s="10">
        <v>806.34623576041702</v>
      </c>
      <c r="W56" s="11">
        <v>25.702210192395398</v>
      </c>
      <c r="X56" s="11">
        <v>43.512333499359201</v>
      </c>
      <c r="Y56" s="10">
        <v>940.92202513982602</v>
      </c>
      <c r="Z56" s="10">
        <v>150.18381777304899</v>
      </c>
      <c r="AA56" s="11">
        <v>27.0255301649477</v>
      </c>
      <c r="AB56" s="11">
        <v>41.619613809381697</v>
      </c>
      <c r="AC56" s="10">
        <v>4565.6656758020299</v>
      </c>
      <c r="AD56" s="10">
        <v>501.39077372217599</v>
      </c>
      <c r="AE56" s="11">
        <v>25.197209722451301</v>
      </c>
      <c r="AF56" s="11">
        <v>31.7970933461066</v>
      </c>
      <c r="AG56" s="10">
        <v>2941.13712301037</v>
      </c>
      <c r="AH56" s="10">
        <v>346.62103113056901</v>
      </c>
      <c r="AI56" s="11">
        <v>28.0200877480831</v>
      </c>
      <c r="AJ56" s="11">
        <v>56.945306849806599</v>
      </c>
      <c r="AL56" s="17">
        <v>67.956956690333499</v>
      </c>
    </row>
    <row r="57" spans="2:38" x14ac:dyDescent="0.3">
      <c r="B57" s="8">
        <v>53</v>
      </c>
      <c r="C57" s="9">
        <v>151.56175294688001</v>
      </c>
      <c r="D57" s="9">
        <v>100.440954895288</v>
      </c>
      <c r="E57" s="9">
        <v>3.8403187352772701</v>
      </c>
      <c r="F57" s="10">
        <v>194234.92316134801</v>
      </c>
      <c r="G57" s="10">
        <v>446.14586700747901</v>
      </c>
      <c r="H57" s="11">
        <v>13.8267368985499</v>
      </c>
      <c r="I57" s="10">
        <v>472.48646004117899</v>
      </c>
      <c r="J57" s="11">
        <v>2.8101604053951199</v>
      </c>
      <c r="K57" s="12">
        <v>0.94923634314238103</v>
      </c>
      <c r="L57" s="13">
        <v>2.8604016547166398E-4</v>
      </c>
      <c r="M57" s="14">
        <v>-5.6433663192458105E-4</v>
      </c>
      <c r="N57" s="14">
        <v>2.8559348976116901E-4</v>
      </c>
      <c r="O57" s="20">
        <v>6.0497931904379798E-2</v>
      </c>
      <c r="P57" s="20">
        <v>8.5443055387409997E-2</v>
      </c>
      <c r="Q57" s="10">
        <v>3292.5077042434</v>
      </c>
      <c r="R57" s="10">
        <v>433.49811999181497</v>
      </c>
      <c r="S57" s="11">
        <v>21.200081876423901</v>
      </c>
      <c r="T57" s="11">
        <v>43.426805726250599</v>
      </c>
      <c r="U57" s="10">
        <v>4751.0399416519504</v>
      </c>
      <c r="V57" s="10">
        <v>655.80742976080001</v>
      </c>
      <c r="W57" s="11">
        <v>23.620597264834501</v>
      </c>
      <c r="X57" s="11">
        <v>42.977468018200703</v>
      </c>
      <c r="Y57" s="10">
        <v>1921.85630842821</v>
      </c>
      <c r="Z57" s="10">
        <v>170.507805088444</v>
      </c>
      <c r="AA57" s="11">
        <v>24.7748133974032</v>
      </c>
      <c r="AB57" s="11">
        <v>35.794926873315397</v>
      </c>
      <c r="AC57" s="10">
        <v>3176.9072028014698</v>
      </c>
      <c r="AD57" s="10">
        <v>759.07050490400104</v>
      </c>
      <c r="AE57" s="11">
        <v>27.182752883775599</v>
      </c>
      <c r="AF57" s="11">
        <v>30.372238782924999</v>
      </c>
      <c r="AG57" s="10">
        <v>2626.0522176591198</v>
      </c>
      <c r="AH57" s="10">
        <v>394.373809415209</v>
      </c>
      <c r="AI57" s="11">
        <v>31.235558102554499</v>
      </c>
      <c r="AJ57" s="11">
        <v>40.583186778510303</v>
      </c>
      <c r="AL57" s="17">
        <v>88.634846970592605</v>
      </c>
    </row>
    <row r="58" spans="2:38" x14ac:dyDescent="0.3">
      <c r="B58" s="8">
        <v>54</v>
      </c>
      <c r="C58" s="9">
        <v>149.84906858436401</v>
      </c>
      <c r="D58" s="9">
        <v>99.547181332658596</v>
      </c>
      <c r="E58" s="9">
        <v>3.7720223561922799</v>
      </c>
      <c r="F58" s="10">
        <v>197184.93659632999</v>
      </c>
      <c r="G58" s="10">
        <v>313.98131809865498</v>
      </c>
      <c r="H58" s="11">
        <v>17.0635633797609</v>
      </c>
      <c r="I58" s="10">
        <v>544.96079150331298</v>
      </c>
      <c r="J58" s="11">
        <v>4.1146440365843802</v>
      </c>
      <c r="K58" s="12">
        <v>0.76484479898138802</v>
      </c>
      <c r="L58" s="13">
        <v>-2.2168549367973301E-3</v>
      </c>
      <c r="M58" s="14">
        <v>2.0780092545699799E-4</v>
      </c>
      <c r="N58" s="14">
        <v>-2.09452645752002E-4</v>
      </c>
      <c r="O58" s="20">
        <v>4.12211313594315E-2</v>
      </c>
      <c r="P58" s="20">
        <v>2.2299252093926501E-2</v>
      </c>
      <c r="Q58" s="10">
        <v>3100.0291913710398</v>
      </c>
      <c r="R58" s="10">
        <v>298.96730865785901</v>
      </c>
      <c r="S58" s="11">
        <v>23.524646172798899</v>
      </c>
      <c r="T58" s="11">
        <v>31.951076048464301</v>
      </c>
      <c r="U58" s="10">
        <v>5927.98552378363</v>
      </c>
      <c r="V58" s="10">
        <v>667.366784745627</v>
      </c>
      <c r="W58" s="11">
        <v>26.720206693060099</v>
      </c>
      <c r="X58" s="11">
        <v>45.7994644864606</v>
      </c>
      <c r="Y58" s="10">
        <v>1100.61880806667</v>
      </c>
      <c r="Z58" s="10">
        <v>124.164341800679</v>
      </c>
      <c r="AA58" s="11">
        <v>27.984447339967801</v>
      </c>
      <c r="AB58" s="11">
        <v>41.506995152009502</v>
      </c>
      <c r="AC58" s="10">
        <v>7902.0529577492098</v>
      </c>
      <c r="AD58" s="10">
        <v>583.75725208826304</v>
      </c>
      <c r="AE58" s="11">
        <v>21.548359515232001</v>
      </c>
      <c r="AF58" s="11">
        <v>36.329338331575997</v>
      </c>
      <c r="AG58" s="10">
        <v>3613.7478284082199</v>
      </c>
      <c r="AH58" s="10">
        <v>414.55678812538901</v>
      </c>
      <c r="AI58" s="11">
        <v>30.873419227817799</v>
      </c>
      <c r="AJ58" s="11">
        <v>43.732766504128598</v>
      </c>
      <c r="AL58" s="17">
        <v>68.824024794390198</v>
      </c>
    </row>
    <row r="59" spans="2:38" x14ac:dyDescent="0.3">
      <c r="B59" s="8">
        <v>55</v>
      </c>
      <c r="C59" s="9">
        <v>149.584593715518</v>
      </c>
      <c r="D59" s="9">
        <v>98.369749052013702</v>
      </c>
      <c r="E59" s="9">
        <v>3.8253060454348198</v>
      </c>
      <c r="F59" s="10">
        <v>202628.890998824</v>
      </c>
      <c r="G59" s="10">
        <v>326.03845942780202</v>
      </c>
      <c r="H59" s="11">
        <v>7.6199936256195597</v>
      </c>
      <c r="I59" s="10">
        <v>511.15489914796899</v>
      </c>
      <c r="J59" s="11">
        <v>4.5194675311100001</v>
      </c>
      <c r="K59" s="12">
        <v>0.99173480028942396</v>
      </c>
      <c r="L59" s="13">
        <v>-8.5464451211410698E-4</v>
      </c>
      <c r="M59" s="14">
        <v>-4.5452020303592198E-4</v>
      </c>
      <c r="N59" s="14">
        <v>5.08289090427688E-4</v>
      </c>
      <c r="O59" s="20">
        <v>2.22184984431083E-2</v>
      </c>
      <c r="P59" s="20">
        <v>3.0678500562149501E-2</v>
      </c>
      <c r="Q59" s="10">
        <v>5067.69102527208</v>
      </c>
      <c r="R59" s="10">
        <v>321.362492466736</v>
      </c>
      <c r="S59" s="11">
        <v>29.752149357541899</v>
      </c>
      <c r="T59" s="11">
        <v>34.585201579904599</v>
      </c>
      <c r="U59" s="10">
        <v>4613.5922091070097</v>
      </c>
      <c r="V59" s="10">
        <v>575.82471344491501</v>
      </c>
      <c r="W59" s="11">
        <v>25.1314772218619</v>
      </c>
      <c r="X59" s="11">
        <v>36.305412004605103</v>
      </c>
      <c r="Y59" s="10">
        <v>805.33921523070501</v>
      </c>
      <c r="Z59" s="10">
        <v>162.09311112032501</v>
      </c>
      <c r="AA59" s="11">
        <v>27.410388473835201</v>
      </c>
      <c r="AB59" s="11">
        <v>38.297820171370198</v>
      </c>
      <c r="AC59" s="10">
        <v>9525.1784671916303</v>
      </c>
      <c r="AD59" s="10">
        <v>804.32393285977696</v>
      </c>
      <c r="AE59" s="11">
        <v>28.6131819522009</v>
      </c>
      <c r="AF59" s="11">
        <v>49.675829229223503</v>
      </c>
      <c r="AG59" s="10">
        <v>3873.40304313052</v>
      </c>
      <c r="AH59" s="10">
        <v>450.01891297522201</v>
      </c>
      <c r="AI59" s="11">
        <v>21.138909525597899</v>
      </c>
      <c r="AJ59" s="11">
        <v>40.841557701863401</v>
      </c>
      <c r="AL59" s="17">
        <v>81.551356865563903</v>
      </c>
    </row>
    <row r="60" spans="2:38" x14ac:dyDescent="0.3">
      <c r="B60" s="8">
        <v>56</v>
      </c>
      <c r="C60" s="9">
        <v>149.874030124358</v>
      </c>
      <c r="D60" s="9">
        <v>100.045174107584</v>
      </c>
      <c r="E60" s="9">
        <v>4.0949959131635598</v>
      </c>
      <c r="F60" s="10">
        <v>187727.36615254701</v>
      </c>
      <c r="G60" s="10">
        <v>395.90310681371398</v>
      </c>
      <c r="H60" s="11">
        <v>5.5971331476009896</v>
      </c>
      <c r="I60" s="10">
        <v>525.840541630502</v>
      </c>
      <c r="J60" s="11">
        <v>2.5868579706456201</v>
      </c>
      <c r="K60" s="12">
        <v>0.89</v>
      </c>
      <c r="L60" s="13">
        <v>-1.3926105250157801E-3</v>
      </c>
      <c r="M60" s="14">
        <v>-5.8447130102307304E-4</v>
      </c>
      <c r="N60" s="14">
        <v>5.7243635458557201E-4</v>
      </c>
      <c r="O60" s="20">
        <v>9.7055220685970001E-2</v>
      </c>
      <c r="P60" s="20">
        <v>0.14236533639914301</v>
      </c>
      <c r="Q60" s="10">
        <v>7132.446497897</v>
      </c>
      <c r="R60" s="10">
        <v>438.65410500453902</v>
      </c>
      <c r="S60" s="11">
        <v>25.826190137492901</v>
      </c>
      <c r="T60" s="11">
        <v>47.976763167532603</v>
      </c>
      <c r="U60" s="10">
        <v>8802.3691295450299</v>
      </c>
      <c r="V60" s="10">
        <v>688.63292333922095</v>
      </c>
      <c r="W60" s="11">
        <v>22.370016464173201</v>
      </c>
      <c r="X60" s="11">
        <v>50.529757647645297</v>
      </c>
      <c r="Y60" s="10">
        <v>2697.6984213814599</v>
      </c>
      <c r="Z60" s="10">
        <v>156.71826621505099</v>
      </c>
      <c r="AA60" s="11">
        <v>29.377999312110202</v>
      </c>
      <c r="AB60" s="11">
        <v>36.804357617222202</v>
      </c>
      <c r="AC60" s="10">
        <v>6720.1316928597398</v>
      </c>
      <c r="AD60" s="10">
        <v>692.96205831918905</v>
      </c>
      <c r="AE60" s="11">
        <v>23.1577232914719</v>
      </c>
      <c r="AF60" s="11">
        <v>42.931053847863602</v>
      </c>
      <c r="AG60" s="10">
        <v>2604.85861143286</v>
      </c>
      <c r="AH60" s="10">
        <v>347.64683349390401</v>
      </c>
      <c r="AI60" s="11">
        <v>28.596215085518001</v>
      </c>
      <c r="AJ60" s="11">
        <v>48.136144095732298</v>
      </c>
      <c r="AL60" s="17">
        <v>96.219546232128195</v>
      </c>
    </row>
    <row r="61" spans="2:38" x14ac:dyDescent="0.3">
      <c r="B61" s="8">
        <v>57</v>
      </c>
      <c r="C61" s="9">
        <v>149.635452753832</v>
      </c>
      <c r="D61" s="9">
        <v>101.24447719388699</v>
      </c>
      <c r="E61" s="9">
        <v>3.9132186075117898</v>
      </c>
      <c r="F61" s="10">
        <v>218159.26835348399</v>
      </c>
      <c r="G61" s="10">
        <v>410.60916673215797</v>
      </c>
      <c r="H61" s="11">
        <v>7.5170483406628703</v>
      </c>
      <c r="I61" s="10">
        <v>494.51315309046902</v>
      </c>
      <c r="J61" s="11">
        <v>1.5165962175587899</v>
      </c>
      <c r="K61" s="12">
        <v>0.71</v>
      </c>
      <c r="L61" s="13">
        <v>-2.3087603047924799E-3</v>
      </c>
      <c r="M61" s="14">
        <v>1.23068288481032E-4</v>
      </c>
      <c r="N61" s="14">
        <v>-2.39105901964967E-4</v>
      </c>
      <c r="O61" s="20">
        <v>3.5298925162018303E-2</v>
      </c>
      <c r="P61" s="20">
        <v>3.8021911089019103E-2</v>
      </c>
      <c r="Q61" s="10">
        <v>4119.2697063611204</v>
      </c>
      <c r="R61" s="10">
        <v>378.39678262377703</v>
      </c>
      <c r="S61" s="11">
        <v>25.377888079326201</v>
      </c>
      <c r="T61" s="11">
        <v>46.692831562744701</v>
      </c>
      <c r="U61" s="10">
        <v>7574.4751521963099</v>
      </c>
      <c r="V61" s="10">
        <v>584.42923241006099</v>
      </c>
      <c r="W61" s="11">
        <v>24.639100806519501</v>
      </c>
      <c r="X61" s="11">
        <v>35.975146105134797</v>
      </c>
      <c r="Y61" s="10">
        <v>1442.0839918065501</v>
      </c>
      <c r="Z61" s="10">
        <v>160.38793217953801</v>
      </c>
      <c r="AA61" s="11">
        <v>25.004740703584101</v>
      </c>
      <c r="AB61" s="11">
        <v>39.175110060215303</v>
      </c>
      <c r="AC61" s="10">
        <v>5472.5609932630095</v>
      </c>
      <c r="AD61" s="10">
        <v>857.14360616757403</v>
      </c>
      <c r="AE61" s="11">
        <v>24.355986445979202</v>
      </c>
      <c r="AF61" s="11">
        <v>41.536759479179501</v>
      </c>
      <c r="AG61" s="10">
        <v>3443.54674362066</v>
      </c>
      <c r="AH61" s="10">
        <v>310.62530781517398</v>
      </c>
      <c r="AI61" s="11">
        <v>23.888039697069399</v>
      </c>
      <c r="AJ61" s="11">
        <v>51.9114143706229</v>
      </c>
      <c r="AL61" s="17">
        <v>97.850989406019195</v>
      </c>
    </row>
    <row r="62" spans="2:38" x14ac:dyDescent="0.3">
      <c r="B62" s="8">
        <v>58</v>
      </c>
      <c r="C62" s="9">
        <v>149.842834243016</v>
      </c>
      <c r="D62" s="9">
        <v>100.73640125417801</v>
      </c>
      <c r="E62" s="9">
        <v>3.9023106646155798</v>
      </c>
      <c r="F62" s="10">
        <v>200011.29062339099</v>
      </c>
      <c r="G62" s="10">
        <v>350.75092529362399</v>
      </c>
      <c r="H62" s="11">
        <v>4.3234795853093004</v>
      </c>
      <c r="I62" s="10">
        <v>539.61437706589402</v>
      </c>
      <c r="J62" s="11">
        <v>2.4966971380289502</v>
      </c>
      <c r="K62" s="12">
        <v>0.96152840743435497</v>
      </c>
      <c r="L62" s="13">
        <v>-9.3770604157298199E-4</v>
      </c>
      <c r="M62" s="14">
        <v>-2.3826606752780301E-4</v>
      </c>
      <c r="N62" s="14">
        <v>-1.3701484009477201E-4</v>
      </c>
      <c r="O62" s="20">
        <v>5.8273094747663401E-2</v>
      </c>
      <c r="P62" s="20">
        <v>1.07708028675989E-2</v>
      </c>
      <c r="Q62" s="10">
        <v>4000.4705784194098</v>
      </c>
      <c r="R62" s="10">
        <v>430.09426461832999</v>
      </c>
      <c r="S62" s="11">
        <v>29.375427159809199</v>
      </c>
      <c r="T62" s="11">
        <v>39.9323201438458</v>
      </c>
      <c r="U62" s="10">
        <v>4155.04576878442</v>
      </c>
      <c r="V62" s="10">
        <v>610.76676314606198</v>
      </c>
      <c r="W62" s="11">
        <v>30.287726019212698</v>
      </c>
      <c r="X62" s="11">
        <v>54.282604678430097</v>
      </c>
      <c r="Y62" s="10">
        <v>823.54374923693797</v>
      </c>
      <c r="Z62" s="10">
        <v>172.03183659550299</v>
      </c>
      <c r="AA62" s="11">
        <v>23.485738216043799</v>
      </c>
      <c r="AB62" s="11">
        <v>35.749371846416103</v>
      </c>
      <c r="AC62" s="10">
        <v>8223.9158080866891</v>
      </c>
      <c r="AD62" s="10">
        <v>650.76445003612605</v>
      </c>
      <c r="AE62" s="11">
        <v>30.3489885032449</v>
      </c>
      <c r="AF62" s="11">
        <v>34.192468068309701</v>
      </c>
      <c r="AG62" s="10">
        <v>3587.3372844539899</v>
      </c>
      <c r="AH62" s="10">
        <v>298.94821123624303</v>
      </c>
      <c r="AI62" s="11">
        <v>28.050430246113699</v>
      </c>
      <c r="AJ62" s="11">
        <v>44.942467897830397</v>
      </c>
      <c r="AL62" s="17">
        <v>72.127112940304698</v>
      </c>
    </row>
    <row r="63" spans="2:38" x14ac:dyDescent="0.3">
      <c r="B63" s="8">
        <v>59</v>
      </c>
      <c r="C63" s="9">
        <v>151.01367288702599</v>
      </c>
      <c r="D63" s="9">
        <v>100.460097961207</v>
      </c>
      <c r="E63" s="9">
        <v>3.9751921721433998</v>
      </c>
      <c r="F63" s="10">
        <v>235568.00301675801</v>
      </c>
      <c r="G63" s="10">
        <v>415.95850755057398</v>
      </c>
      <c r="H63" s="11">
        <v>3.0496610042954302</v>
      </c>
      <c r="I63" s="10">
        <v>500.38821398429599</v>
      </c>
      <c r="J63" s="11">
        <v>3.4644537940603901</v>
      </c>
      <c r="K63" s="12">
        <v>0.94446723499239205</v>
      </c>
      <c r="L63" s="13">
        <v>-1.9920433356134001E-3</v>
      </c>
      <c r="M63" s="14">
        <v>-4.1242159686932897E-4</v>
      </c>
      <c r="N63" s="14">
        <v>1.3894978078906299E-4</v>
      </c>
      <c r="O63" s="20">
        <v>5.7137983675109603E-2</v>
      </c>
      <c r="P63" s="20">
        <v>7.6570938978216596E-2</v>
      </c>
      <c r="Q63" s="10">
        <v>5791.4768251837604</v>
      </c>
      <c r="R63" s="10">
        <v>379.04674161841001</v>
      </c>
      <c r="S63" s="11">
        <v>28.670085257929799</v>
      </c>
      <c r="T63" s="11">
        <v>42.431308349789497</v>
      </c>
      <c r="U63" s="10">
        <v>5612.7999492668796</v>
      </c>
      <c r="V63" s="10">
        <v>649.03560751539499</v>
      </c>
      <c r="W63" s="11">
        <v>25.525964720369899</v>
      </c>
      <c r="X63" s="11">
        <v>36.852436225263702</v>
      </c>
      <c r="Y63" s="10">
        <v>517.20302121351097</v>
      </c>
      <c r="Z63" s="10">
        <v>147.38272314208299</v>
      </c>
      <c r="AA63" s="11">
        <v>24.4447130559663</v>
      </c>
      <c r="AB63" s="11">
        <v>35.040245103084601</v>
      </c>
      <c r="AC63" s="10">
        <v>4978.6430810869197</v>
      </c>
      <c r="AD63" s="10">
        <v>575.57004650681699</v>
      </c>
      <c r="AE63" s="11">
        <v>26.7109628031616</v>
      </c>
      <c r="AF63" s="11">
        <v>38.015156145210298</v>
      </c>
      <c r="AG63" s="10">
        <v>5089.0438470281597</v>
      </c>
      <c r="AH63" s="10">
        <v>479.99250775597898</v>
      </c>
      <c r="AI63" s="11">
        <v>26.4108710676017</v>
      </c>
      <c r="AJ63" s="11">
        <v>36.393207631984801</v>
      </c>
      <c r="AL63" s="17">
        <v>90.655794894680795</v>
      </c>
    </row>
    <row r="64" spans="2:38" x14ac:dyDescent="0.3">
      <c r="B64" s="8">
        <v>60</v>
      </c>
      <c r="C64" s="9">
        <v>148.66408238101499</v>
      </c>
      <c r="D64" s="9">
        <v>99.7691909523069</v>
      </c>
      <c r="E64" s="9">
        <v>3.7890547786590099</v>
      </c>
      <c r="F64" s="10">
        <v>216256.004986229</v>
      </c>
      <c r="G64" s="10">
        <v>396.44893291017098</v>
      </c>
      <c r="H64" s="11">
        <v>11.341913650805701</v>
      </c>
      <c r="I64" s="10">
        <v>474.40188594876503</v>
      </c>
      <c r="J64" s="11">
        <v>2.2324606012221899</v>
      </c>
      <c r="K64" s="12">
        <v>0.91294323326717297</v>
      </c>
      <c r="L64" s="13">
        <v>2.6221899601007299E-3</v>
      </c>
      <c r="M64" s="14">
        <v>-8.1279617973336997E-4</v>
      </c>
      <c r="N64" s="14">
        <v>3.8965645685282602E-4</v>
      </c>
      <c r="O64" s="20">
        <v>3.5913162072714701E-2</v>
      </c>
      <c r="P64" s="20">
        <v>1.44264434912218E-2</v>
      </c>
      <c r="Q64" s="10">
        <v>4527.1210005413996</v>
      </c>
      <c r="R64" s="10">
        <v>449.95655307444099</v>
      </c>
      <c r="S64" s="11">
        <v>25.5458282950358</v>
      </c>
      <c r="T64" s="11">
        <v>29.005891608698199</v>
      </c>
      <c r="U64" s="10">
        <v>6983.2292182623196</v>
      </c>
      <c r="V64" s="10">
        <v>745.83764707207001</v>
      </c>
      <c r="W64" s="11">
        <v>28.3367930102579</v>
      </c>
      <c r="X64" s="11">
        <v>39.029314224811799</v>
      </c>
      <c r="Y64" s="10">
        <v>2322.0404438658702</v>
      </c>
      <c r="Z64" s="10">
        <v>138.07797079103199</v>
      </c>
      <c r="AA64" s="11">
        <v>23.194971068550998</v>
      </c>
      <c r="AB64" s="11">
        <v>38.945973629071702</v>
      </c>
      <c r="AC64" s="10">
        <v>8570.5839839950495</v>
      </c>
      <c r="AD64" s="10">
        <v>664.85236452649997</v>
      </c>
      <c r="AE64" s="11">
        <v>19.822462720030401</v>
      </c>
      <c r="AF64" s="11">
        <v>46.886285021844103</v>
      </c>
      <c r="AG64" s="10">
        <v>5043.7433295446099</v>
      </c>
      <c r="AH64" s="10">
        <v>439.40061534499199</v>
      </c>
      <c r="AI64" s="11">
        <v>31.333904030660602</v>
      </c>
      <c r="AJ64" s="11">
        <v>40.120261748546703</v>
      </c>
      <c r="AL64" s="17">
        <v>81.563014087163793</v>
      </c>
    </row>
    <row r="65" spans="2:38" x14ac:dyDescent="0.3">
      <c r="B65" s="8">
        <v>61</v>
      </c>
      <c r="C65" s="9">
        <v>149.082133461707</v>
      </c>
      <c r="D65" s="9">
        <v>98.852962121267396</v>
      </c>
      <c r="E65" s="9">
        <v>3.9673823569510902</v>
      </c>
      <c r="F65" s="10">
        <v>189331.523171079</v>
      </c>
      <c r="G65" s="10">
        <v>302.12486405262001</v>
      </c>
      <c r="H65" s="11">
        <v>10.0597698094265</v>
      </c>
      <c r="I65" s="10">
        <v>529.69408488945305</v>
      </c>
      <c r="J65" s="11">
        <v>3.1801140569184398</v>
      </c>
      <c r="K65" s="12">
        <v>0.97148053577365601</v>
      </c>
      <c r="L65" s="13">
        <v>-2.5870367421064202E-3</v>
      </c>
      <c r="M65" s="14">
        <v>-6.3735597634617398E-4</v>
      </c>
      <c r="N65" s="14">
        <v>2.0698750434500901E-4</v>
      </c>
      <c r="O65" s="20">
        <v>3.1006003392068899E-2</v>
      </c>
      <c r="P65" s="20">
        <v>8.2966974095918702E-2</v>
      </c>
      <c r="Q65" s="10">
        <v>3582.1570234804799</v>
      </c>
      <c r="R65" s="10">
        <v>477.63473053646101</v>
      </c>
      <c r="S65" s="11">
        <v>23.847989464628</v>
      </c>
      <c r="T65" s="11">
        <v>41.1589305664194</v>
      </c>
      <c r="U65" s="10">
        <v>5275.6279603404801</v>
      </c>
      <c r="V65" s="10">
        <v>587.04255007916299</v>
      </c>
      <c r="W65" s="11">
        <v>20.460690663205501</v>
      </c>
      <c r="X65" s="11">
        <v>48.8426455573317</v>
      </c>
      <c r="Y65" s="10">
        <v>2202.7621713346998</v>
      </c>
      <c r="Z65" s="10">
        <v>194.56346361342699</v>
      </c>
      <c r="AA65" s="11">
        <v>26.4689831923756</v>
      </c>
      <c r="AB65" s="11">
        <v>35.964643495697999</v>
      </c>
      <c r="AC65" s="10">
        <v>6474.8201573924398</v>
      </c>
      <c r="AD65" s="10">
        <v>711.09024423985102</v>
      </c>
      <c r="AE65" s="11">
        <v>24.954370834368</v>
      </c>
      <c r="AF65" s="11">
        <v>41.725375217011702</v>
      </c>
      <c r="AG65" s="10">
        <v>3572.9487665983402</v>
      </c>
      <c r="AH65" s="10">
        <v>520.19144241887602</v>
      </c>
      <c r="AI65" s="11">
        <v>33.514219995224103</v>
      </c>
      <c r="AJ65" s="11">
        <v>42.198446432269897</v>
      </c>
      <c r="AL65" s="17">
        <v>71.701357884578897</v>
      </c>
    </row>
    <row r="66" spans="2:38" x14ac:dyDescent="0.3">
      <c r="B66" s="8">
        <v>62</v>
      </c>
      <c r="C66" s="9">
        <v>148.833836575156</v>
      </c>
      <c r="D66" s="9">
        <v>99.787429221274607</v>
      </c>
      <c r="E66" s="9">
        <v>3.9160925516347498</v>
      </c>
      <c r="F66" s="10">
        <v>193934.524694519</v>
      </c>
      <c r="G66" s="10">
        <v>354.36548795397999</v>
      </c>
      <c r="H66" s="11">
        <v>8.5355237474755405</v>
      </c>
      <c r="I66" s="10">
        <v>484.11224831755999</v>
      </c>
      <c r="J66" s="11">
        <v>5.8586904181124098</v>
      </c>
      <c r="K66" s="12">
        <v>0.70443644513083403</v>
      </c>
      <c r="L66" s="13">
        <v>5.4415834407979499E-5</v>
      </c>
      <c r="M66" s="14">
        <v>1.6564171091388899E-4</v>
      </c>
      <c r="N66" s="14">
        <v>1.73232733027406E-4</v>
      </c>
      <c r="O66" s="20">
        <v>2.5445581042885499E-2</v>
      </c>
      <c r="P66" s="20">
        <v>2.96979485369963E-2</v>
      </c>
      <c r="Q66" s="10">
        <v>2497.8748538003802</v>
      </c>
      <c r="R66" s="10">
        <v>339.38527368062103</v>
      </c>
      <c r="S66" s="11">
        <v>23.312901758066801</v>
      </c>
      <c r="T66" s="11">
        <v>46.711375469192198</v>
      </c>
      <c r="U66" s="10">
        <v>8524.9429259054996</v>
      </c>
      <c r="V66" s="10">
        <v>687.08363518116505</v>
      </c>
      <c r="W66" s="11">
        <v>27.305443709306601</v>
      </c>
      <c r="X66" s="11">
        <v>38.263856555318199</v>
      </c>
      <c r="Y66" s="10">
        <v>1060.85448537917</v>
      </c>
      <c r="Z66" s="10">
        <v>197.457086519896</v>
      </c>
      <c r="AA66" s="11">
        <v>23.793849473266199</v>
      </c>
      <c r="AB66" s="11">
        <v>33.363718543839397</v>
      </c>
      <c r="AC66" s="10">
        <v>3737.65381357772</v>
      </c>
      <c r="AD66" s="10">
        <v>608.44200531745196</v>
      </c>
      <c r="AE66" s="11">
        <v>31.375482929028799</v>
      </c>
      <c r="AF66" s="11">
        <v>38.150339207080599</v>
      </c>
      <c r="AG66" s="10">
        <v>3356.3587715211502</v>
      </c>
      <c r="AH66" s="10">
        <v>578.58552968012202</v>
      </c>
      <c r="AI66" s="11">
        <v>27.588920557361298</v>
      </c>
      <c r="AJ66" s="11">
        <v>36.462606813889302</v>
      </c>
      <c r="AL66" s="17">
        <v>79.249538063848703</v>
      </c>
    </row>
    <row r="67" spans="2:38" x14ac:dyDescent="0.3">
      <c r="B67" s="8">
        <v>63</v>
      </c>
      <c r="C67" s="9">
        <v>150.90617876381401</v>
      </c>
      <c r="D67" s="9">
        <v>100.503951239831</v>
      </c>
      <c r="E67" s="9">
        <v>3.9510091371158098</v>
      </c>
      <c r="F67" s="10">
        <v>173804.738282473</v>
      </c>
      <c r="G67" s="10">
        <v>417.40479842203001</v>
      </c>
      <c r="H67" s="11">
        <v>6.8717177118108799</v>
      </c>
      <c r="I67" s="10">
        <v>445.04092415303103</v>
      </c>
      <c r="J67" s="11">
        <v>5.4695940670047101</v>
      </c>
      <c r="K67" s="12">
        <v>0.75161696352221496</v>
      </c>
      <c r="L67" s="13">
        <v>5.9320140255059899E-4</v>
      </c>
      <c r="M67" s="14">
        <v>-6.8774087632586598E-4</v>
      </c>
      <c r="N67" s="14">
        <v>1.4597415695560099E-4</v>
      </c>
      <c r="O67" s="20">
        <v>5.5794309552210201E-2</v>
      </c>
      <c r="P67" s="20">
        <v>5.5441022165588501E-2</v>
      </c>
      <c r="Q67" s="10">
        <v>3735.42826637191</v>
      </c>
      <c r="R67" s="10">
        <v>384.85317479303899</v>
      </c>
      <c r="S67" s="11">
        <v>31.5736580319033</v>
      </c>
      <c r="T67" s="11">
        <v>35.536533659292601</v>
      </c>
      <c r="U67" s="10">
        <v>6257.0608247912996</v>
      </c>
      <c r="V67" s="10">
        <v>554.71629760831104</v>
      </c>
      <c r="W67" s="11">
        <v>27.3214505091773</v>
      </c>
      <c r="X67" s="11">
        <v>48.633824154937201</v>
      </c>
      <c r="Y67" s="10">
        <v>2061.0671566031701</v>
      </c>
      <c r="Z67" s="10">
        <v>178.537291249497</v>
      </c>
      <c r="AA67" s="11">
        <v>26.0603459056105</v>
      </c>
      <c r="AB67" s="11">
        <v>43.786987401015097</v>
      </c>
      <c r="AC67" s="10">
        <v>5434.4827856769498</v>
      </c>
      <c r="AD67" s="10">
        <v>482.21725427295701</v>
      </c>
      <c r="AE67" s="11">
        <v>21.960340030627702</v>
      </c>
      <c r="AF67" s="11">
        <v>35.120265393484097</v>
      </c>
      <c r="AG67" s="10">
        <v>4086.8366917103999</v>
      </c>
      <c r="AH67" s="10">
        <v>317.86556891471997</v>
      </c>
      <c r="AI67" s="11">
        <v>29.0986595595155</v>
      </c>
      <c r="AJ67" s="11">
        <v>53.091699058534402</v>
      </c>
      <c r="AL67" s="17">
        <v>84.014756831979298</v>
      </c>
    </row>
    <row r="68" spans="2:38" x14ac:dyDescent="0.3">
      <c r="B68" s="8">
        <v>64</v>
      </c>
      <c r="C68" s="9">
        <v>151.19375262930399</v>
      </c>
      <c r="D68" s="9">
        <v>99.148731189482703</v>
      </c>
      <c r="E68" s="9">
        <v>3.85038735770507</v>
      </c>
      <c r="F68" s="10">
        <v>197908.47062145401</v>
      </c>
      <c r="G68" s="10">
        <v>411.41449299387301</v>
      </c>
      <c r="H68" s="11">
        <v>18.086609089851699</v>
      </c>
      <c r="I68" s="10">
        <v>536.18288519721102</v>
      </c>
      <c r="J68" s="11">
        <v>5.6529406822692296</v>
      </c>
      <c r="K68" s="12">
        <v>0.65</v>
      </c>
      <c r="L68" s="13">
        <v>1.6238428924554901E-3</v>
      </c>
      <c r="M68" s="14">
        <v>-1.4144767437104099E-3</v>
      </c>
      <c r="N68" s="14">
        <v>1.1230126469717499E-4</v>
      </c>
      <c r="O68" s="20">
        <v>0.115688100944386</v>
      </c>
      <c r="P68" s="20">
        <v>5.9086509091608702E-2</v>
      </c>
      <c r="Q68" s="10">
        <v>4379.7536152162802</v>
      </c>
      <c r="R68" s="10">
        <v>365.05252989151199</v>
      </c>
      <c r="S68" s="11">
        <v>22.791876036381201</v>
      </c>
      <c r="T68" s="11">
        <v>34.895687767380501</v>
      </c>
      <c r="U68" s="10">
        <v>8332.4851109036808</v>
      </c>
      <c r="V68" s="10">
        <v>523.48694632057595</v>
      </c>
      <c r="W68" s="11">
        <v>25.370974745616198</v>
      </c>
      <c r="X68" s="11">
        <v>50.036768211591102</v>
      </c>
      <c r="Y68" s="10">
        <v>2176.06095223591</v>
      </c>
      <c r="Z68" s="10">
        <v>129.98346776181401</v>
      </c>
      <c r="AA68" s="11">
        <v>31.301579030810402</v>
      </c>
      <c r="AB68" s="11">
        <v>37.0982442679692</v>
      </c>
      <c r="AC68" s="10">
        <v>3462.9343401076198</v>
      </c>
      <c r="AD68" s="10">
        <v>528.315757992675</v>
      </c>
      <c r="AE68" s="11">
        <v>29.798395406777601</v>
      </c>
      <c r="AF68" s="11">
        <v>42.671038935316901</v>
      </c>
      <c r="AG68" s="10">
        <v>3640.50338911574</v>
      </c>
      <c r="AH68" s="10">
        <v>416.35766242277703</v>
      </c>
      <c r="AI68" s="11">
        <v>30.025957272556099</v>
      </c>
      <c r="AJ68" s="11">
        <v>55.640498239021099</v>
      </c>
      <c r="AL68" s="17">
        <v>89.508845267366794</v>
      </c>
    </row>
    <row r="69" spans="2:38" x14ac:dyDescent="0.3">
      <c r="B69" s="8">
        <v>65</v>
      </c>
      <c r="C69" s="9">
        <v>151.45521501027201</v>
      </c>
      <c r="D69" s="9">
        <v>102.25560838430999</v>
      </c>
      <c r="E69" s="9">
        <v>4.0657268267808204</v>
      </c>
      <c r="F69" s="10">
        <v>163610.61108395099</v>
      </c>
      <c r="G69" s="10">
        <v>406.03049738069598</v>
      </c>
      <c r="H69" s="11">
        <v>5.1984041008578403</v>
      </c>
      <c r="I69" s="10">
        <v>463.91917151842898</v>
      </c>
      <c r="J69" s="11">
        <v>1.6482808683860699</v>
      </c>
      <c r="K69" s="12">
        <v>0.62860207356901698</v>
      </c>
      <c r="L69" s="13">
        <v>1.9113941930136301E-3</v>
      </c>
      <c r="M69" s="14">
        <v>1.7757112439573E-4</v>
      </c>
      <c r="N69" s="14">
        <v>2.20848676529347E-4</v>
      </c>
      <c r="O69" s="20">
        <v>3.3637053502682798E-2</v>
      </c>
      <c r="P69" s="20">
        <v>3.3701189572811201E-2</v>
      </c>
      <c r="Q69" s="10">
        <v>6346.3586180829498</v>
      </c>
      <c r="R69" s="10">
        <v>308.18573452615198</v>
      </c>
      <c r="S69" s="11">
        <v>33.9015350934502</v>
      </c>
      <c r="T69" s="11">
        <v>40.743215582329</v>
      </c>
      <c r="U69" s="10">
        <v>9692.0137425613793</v>
      </c>
      <c r="V69" s="10">
        <v>474.765404463528</v>
      </c>
      <c r="W69" s="11">
        <v>32.862591793024698</v>
      </c>
      <c r="X69" s="11">
        <v>41.928034260398697</v>
      </c>
      <c r="Y69" s="10">
        <v>857.74070084195705</v>
      </c>
      <c r="Z69" s="10">
        <v>144.57420600257799</v>
      </c>
      <c r="AA69" s="11">
        <v>27.2347769977737</v>
      </c>
      <c r="AB69" s="11">
        <v>41.341041624820001</v>
      </c>
      <c r="AC69" s="10">
        <v>9163.8573013450005</v>
      </c>
      <c r="AD69" s="10">
        <v>511.450353368734</v>
      </c>
      <c r="AE69" s="11">
        <v>24.103933154004199</v>
      </c>
      <c r="AF69" s="11">
        <v>47.440791492307397</v>
      </c>
      <c r="AG69" s="10">
        <v>4191.5520928779897</v>
      </c>
      <c r="AH69" s="10">
        <v>405.40936685123199</v>
      </c>
      <c r="AI69" s="11">
        <v>24.2937001304266</v>
      </c>
      <c r="AJ69" s="11">
        <v>38.2952940489686</v>
      </c>
      <c r="AL69" s="17">
        <v>90.708249394249805</v>
      </c>
    </row>
    <row r="70" spans="2:38" x14ac:dyDescent="0.3">
      <c r="B70" s="8">
        <v>66</v>
      </c>
      <c r="C70" s="9">
        <v>147.91928993989799</v>
      </c>
      <c r="D70" s="9">
        <v>101.20233877576101</v>
      </c>
      <c r="E70" s="9">
        <v>3.8124329287840899</v>
      </c>
      <c r="F70" s="10">
        <v>203699.659397104</v>
      </c>
      <c r="G70" s="10">
        <v>387.52495197919501</v>
      </c>
      <c r="H70" s="11">
        <v>5.09706876605639</v>
      </c>
      <c r="I70" s="10">
        <v>551.39776495646902</v>
      </c>
      <c r="J70" s="11">
        <v>12.074956349408501</v>
      </c>
      <c r="K70" s="12">
        <v>0.76</v>
      </c>
      <c r="L70" s="13">
        <v>-1.4358302330040899E-3</v>
      </c>
      <c r="M70" s="14">
        <v>-3.5095914645539103E-4</v>
      </c>
      <c r="N70" s="14">
        <v>1.4135003531209E-4</v>
      </c>
      <c r="O70" s="20">
        <v>2.11087089619253E-2</v>
      </c>
      <c r="P70" s="20">
        <v>1.64764805942667E-2</v>
      </c>
      <c r="Q70" s="10">
        <v>3495.2495653727401</v>
      </c>
      <c r="R70" s="10">
        <v>466.15357691448003</v>
      </c>
      <c r="S70" s="11">
        <v>31.343586026009</v>
      </c>
      <c r="T70" s="11">
        <v>38.041292570677903</v>
      </c>
      <c r="U70" s="10">
        <v>7121.9283446079999</v>
      </c>
      <c r="V70" s="10">
        <v>704.52227140124796</v>
      </c>
      <c r="W70" s="11">
        <v>22.244856961337799</v>
      </c>
      <c r="X70" s="11">
        <v>35.7324932327544</v>
      </c>
      <c r="Y70" s="10">
        <v>1661.27696515926</v>
      </c>
      <c r="Z70" s="10">
        <v>184.35906046874899</v>
      </c>
      <c r="AA70" s="11">
        <v>32.317572162628501</v>
      </c>
      <c r="AB70" s="11">
        <v>39.422959991427099</v>
      </c>
      <c r="AC70" s="10">
        <v>3673.3537634751901</v>
      </c>
      <c r="AD70" s="10">
        <v>690.50772892080397</v>
      </c>
      <c r="AE70" s="11">
        <v>27.121476797961201</v>
      </c>
      <c r="AF70" s="11">
        <v>38.642458781164102</v>
      </c>
      <c r="AG70" s="10">
        <v>4770.1277534340798</v>
      </c>
      <c r="AH70" s="10">
        <v>444.72664495444002</v>
      </c>
      <c r="AI70" s="11">
        <v>29.959741621751299</v>
      </c>
      <c r="AJ70" s="11">
        <v>48.969103451847801</v>
      </c>
      <c r="AL70" s="17">
        <v>88.496962488752899</v>
      </c>
    </row>
    <row r="71" spans="2:38" x14ac:dyDescent="0.3">
      <c r="B71" s="8">
        <v>67</v>
      </c>
      <c r="C71" s="9">
        <v>150.578012075624</v>
      </c>
      <c r="D71" s="9">
        <v>98.666274427559998</v>
      </c>
      <c r="E71" s="9">
        <v>4.0162603741036502</v>
      </c>
      <c r="F71" s="10">
        <v>182255.236784799</v>
      </c>
      <c r="G71" s="10">
        <v>397.34174356966298</v>
      </c>
      <c r="H71" s="11">
        <v>4.75507713085414</v>
      </c>
      <c r="I71" s="10">
        <v>476.04677896395998</v>
      </c>
      <c r="J71" s="11">
        <v>2.1936075524536198</v>
      </c>
      <c r="K71" s="12">
        <v>0.86982268217339898</v>
      </c>
      <c r="L71" s="13">
        <v>1.2296278920176499E-3</v>
      </c>
      <c r="M71" s="14">
        <v>3.4747027082738201E-4</v>
      </c>
      <c r="N71" s="14">
        <v>-3.6007507478390299E-4</v>
      </c>
      <c r="O71" s="20">
        <v>3.5532334009003498E-2</v>
      </c>
      <c r="P71" s="20">
        <v>3.4255506405651899E-2</v>
      </c>
      <c r="Q71" s="10">
        <v>5081.5178484281396</v>
      </c>
      <c r="R71" s="10">
        <v>406.44573367430002</v>
      </c>
      <c r="S71" s="11">
        <v>26.436940547608302</v>
      </c>
      <c r="T71" s="11">
        <v>46.152597709725597</v>
      </c>
      <c r="U71" s="10">
        <v>6034.7143249857299</v>
      </c>
      <c r="V71" s="10">
        <v>549.405052549174</v>
      </c>
      <c r="W71" s="11">
        <v>24.399238470942102</v>
      </c>
      <c r="X71" s="11">
        <v>41.332184022268997</v>
      </c>
      <c r="Y71" s="10">
        <v>1696.88821666235</v>
      </c>
      <c r="Z71" s="10">
        <v>193.97262177094501</v>
      </c>
      <c r="AA71" s="11">
        <v>27.642938887646199</v>
      </c>
      <c r="AB71" s="11">
        <v>37.513793807954301</v>
      </c>
      <c r="AC71" s="10">
        <v>5094.2376641478704</v>
      </c>
      <c r="AD71" s="10">
        <v>723.78172998225</v>
      </c>
      <c r="AE71" s="11">
        <v>26.1265858408036</v>
      </c>
      <c r="AF71" s="11">
        <v>41.646402073401198</v>
      </c>
      <c r="AG71" s="10">
        <v>2507.82305381371</v>
      </c>
      <c r="AH71" s="10">
        <v>439.75550888621899</v>
      </c>
      <c r="AI71" s="11">
        <v>24.683674777422599</v>
      </c>
      <c r="AJ71" s="11">
        <v>39.927838206730101</v>
      </c>
      <c r="AL71" s="17">
        <v>76.567686461157294</v>
      </c>
    </row>
    <row r="72" spans="2:38" x14ac:dyDescent="0.3">
      <c r="B72" s="8">
        <v>68</v>
      </c>
      <c r="C72" s="9">
        <v>150.33561782825601</v>
      </c>
      <c r="D72" s="9">
        <v>99.733486701491401</v>
      </c>
      <c r="E72" s="9">
        <v>4.0174955777235901</v>
      </c>
      <c r="F72" s="10">
        <v>230275.06085848901</v>
      </c>
      <c r="G72" s="10">
        <v>366.83118083647503</v>
      </c>
      <c r="H72" s="11">
        <v>5.4785187365567696</v>
      </c>
      <c r="I72" s="10">
        <v>456.37995577987198</v>
      </c>
      <c r="J72" s="11">
        <v>1.9574602040386</v>
      </c>
      <c r="K72" s="12">
        <v>0.64</v>
      </c>
      <c r="L72" s="13">
        <v>-2.5449005176299099E-4</v>
      </c>
      <c r="M72" s="14">
        <v>-4.85599664303658E-4</v>
      </c>
      <c r="N72" s="14">
        <v>-7.2817737419307398E-4</v>
      </c>
      <c r="O72" s="20">
        <v>2.38974788891303E-2</v>
      </c>
      <c r="P72" s="20">
        <v>3.9177985113307598E-2</v>
      </c>
      <c r="Q72" s="10">
        <v>3910.0786998540698</v>
      </c>
      <c r="R72" s="10">
        <v>358.24454528087398</v>
      </c>
      <c r="S72" s="11">
        <v>28.994916776792699</v>
      </c>
      <c r="T72" s="11">
        <v>34.126018788407499</v>
      </c>
      <c r="U72" s="10">
        <v>5802.3773934506198</v>
      </c>
      <c r="V72" s="10">
        <v>623.55622977201494</v>
      </c>
      <c r="W72" s="11">
        <v>22.477507988345899</v>
      </c>
      <c r="X72" s="11">
        <v>44.297002158359902</v>
      </c>
      <c r="Y72" s="10">
        <v>1612.5045071812201</v>
      </c>
      <c r="Z72" s="10">
        <v>178.04662323609199</v>
      </c>
      <c r="AA72" s="11">
        <v>28.0350941372715</v>
      </c>
      <c r="AB72" s="11">
        <v>37.470520341611298</v>
      </c>
      <c r="AC72" s="10">
        <v>4809.6685101254598</v>
      </c>
      <c r="AD72" s="10">
        <v>621.71320715963498</v>
      </c>
      <c r="AE72" s="11">
        <v>26.437189873999198</v>
      </c>
      <c r="AF72" s="11">
        <v>37.404336345520299</v>
      </c>
      <c r="AG72" s="10">
        <v>3503.7869411935199</v>
      </c>
      <c r="AH72" s="10">
        <v>412.83083064671001</v>
      </c>
      <c r="AI72" s="11">
        <v>28.2853143058935</v>
      </c>
      <c r="AJ72" s="11">
        <v>41.874345134595401</v>
      </c>
      <c r="AL72" s="17">
        <v>87.642545565149803</v>
      </c>
    </row>
    <row r="73" spans="2:38" x14ac:dyDescent="0.3">
      <c r="B73" s="8">
        <v>69</v>
      </c>
      <c r="C73" s="9">
        <v>153.72801078669599</v>
      </c>
      <c r="D73" s="9">
        <v>98.507637951454996</v>
      </c>
      <c r="E73" s="9">
        <v>3.9589211416974002</v>
      </c>
      <c r="F73" s="10">
        <v>176339.357216517</v>
      </c>
      <c r="G73" s="10">
        <v>404.38755901593498</v>
      </c>
      <c r="H73" s="11">
        <v>10.132539519304499</v>
      </c>
      <c r="I73" s="10">
        <v>487.582092101733</v>
      </c>
      <c r="J73" s="11">
        <v>1.71610849194698</v>
      </c>
      <c r="K73" s="12">
        <v>0.98806252334931</v>
      </c>
      <c r="L73" s="13">
        <v>-9.2981740487679599E-6</v>
      </c>
      <c r="M73" s="14">
        <v>-9.3475012276768798E-4</v>
      </c>
      <c r="N73" s="14">
        <v>1.2028967383848899E-4</v>
      </c>
      <c r="O73" s="20">
        <v>2.92934749929653E-2</v>
      </c>
      <c r="P73" s="20">
        <v>3.7213680868581601E-2</v>
      </c>
      <c r="Q73" s="10">
        <v>5266.0541794387</v>
      </c>
      <c r="R73" s="10">
        <v>402.04465327444802</v>
      </c>
      <c r="S73" s="11">
        <v>27.1303324810508</v>
      </c>
      <c r="T73" s="11">
        <v>46.261465871384701</v>
      </c>
      <c r="U73" s="10">
        <v>7192.3258043422102</v>
      </c>
      <c r="V73" s="10">
        <v>684.37225627720795</v>
      </c>
      <c r="W73" s="11">
        <v>28.7406063066631</v>
      </c>
      <c r="X73" s="11">
        <v>36.427943128383099</v>
      </c>
      <c r="Y73" s="10">
        <v>1036.9189024514701</v>
      </c>
      <c r="Z73" s="10">
        <v>141.940675060757</v>
      </c>
      <c r="AA73" s="11">
        <v>24.052259345660701</v>
      </c>
      <c r="AB73" s="11">
        <v>28.590220670972499</v>
      </c>
      <c r="AC73" s="10">
        <v>11656.8756872171</v>
      </c>
      <c r="AD73" s="10">
        <v>453.68967520843398</v>
      </c>
      <c r="AE73" s="11">
        <v>20.8988050996462</v>
      </c>
      <c r="AF73" s="11">
        <v>37.392360581832797</v>
      </c>
      <c r="AG73" s="10">
        <v>3039.6649153069202</v>
      </c>
      <c r="AH73" s="10">
        <v>465.84896772435798</v>
      </c>
      <c r="AI73" s="11">
        <v>27.349364898131999</v>
      </c>
      <c r="AJ73" s="11">
        <v>39.624533354031499</v>
      </c>
      <c r="AL73" s="17">
        <v>74.330165463162302</v>
      </c>
    </row>
    <row r="74" spans="2:38" x14ac:dyDescent="0.3">
      <c r="B74" s="8">
        <v>70</v>
      </c>
      <c r="C74" s="9">
        <v>153.44506863389901</v>
      </c>
      <c r="D74" s="9">
        <v>99.101987341554704</v>
      </c>
      <c r="E74" s="9">
        <v>4.1707308387614397</v>
      </c>
      <c r="F74" s="10">
        <v>177833.54509612001</v>
      </c>
      <c r="G74" s="10">
        <v>343.215736640361</v>
      </c>
      <c r="H74" s="11">
        <v>15.633840198832999</v>
      </c>
      <c r="I74" s="10">
        <v>488.64298930607202</v>
      </c>
      <c r="J74" s="11">
        <v>3.9193071959663</v>
      </c>
      <c r="K74" s="12">
        <v>0.55066777810815104</v>
      </c>
      <c r="L74" s="13">
        <v>-2.5420830667506099E-3</v>
      </c>
      <c r="M74" s="14">
        <v>2.0662611029274199E-4</v>
      </c>
      <c r="N74" s="14">
        <v>-4.1469447363714498E-4</v>
      </c>
      <c r="O74" s="20">
        <v>2.1812739923954199E-2</v>
      </c>
      <c r="P74" s="20">
        <v>3.6235174517722901E-2</v>
      </c>
      <c r="Q74" s="10">
        <v>4182.1884193609703</v>
      </c>
      <c r="R74" s="10">
        <v>422.731194732164</v>
      </c>
      <c r="S74" s="11">
        <v>23.078145734388201</v>
      </c>
      <c r="T74" s="11">
        <v>43.863974060176901</v>
      </c>
      <c r="U74" s="10">
        <v>4497.83652936212</v>
      </c>
      <c r="V74" s="10">
        <v>556.37931222644397</v>
      </c>
      <c r="W74" s="11">
        <v>25.9112015886272</v>
      </c>
      <c r="X74" s="11">
        <v>37.130381664106899</v>
      </c>
      <c r="Y74" s="10">
        <v>2017.528921243</v>
      </c>
      <c r="Z74" s="10">
        <v>131.95165306487499</v>
      </c>
      <c r="AA74" s="11">
        <v>31.459398274843</v>
      </c>
      <c r="AB74" s="11">
        <v>44.191008282848102</v>
      </c>
      <c r="AC74" s="10">
        <v>5205.6067735554598</v>
      </c>
      <c r="AD74" s="10">
        <v>585.80672810519002</v>
      </c>
      <c r="AE74" s="11">
        <v>27.613133878440401</v>
      </c>
      <c r="AF74" s="11">
        <v>31.965805900528299</v>
      </c>
      <c r="AG74" s="10">
        <v>4289.4387491508096</v>
      </c>
      <c r="AH74" s="10">
        <v>423.58221485916903</v>
      </c>
      <c r="AI74" s="11">
        <v>25.730957351214599</v>
      </c>
      <c r="AJ74" s="11">
        <v>47.955337001079698</v>
      </c>
      <c r="AL74" s="17">
        <v>77.878859864301006</v>
      </c>
    </row>
    <row r="75" spans="2:38" x14ac:dyDescent="0.3">
      <c r="B75" s="8">
        <v>71</v>
      </c>
      <c r="C75" s="9">
        <v>152.78909344476301</v>
      </c>
      <c r="D75" s="9">
        <v>101.50330151995701</v>
      </c>
      <c r="E75" s="9">
        <v>3.8805360095932802</v>
      </c>
      <c r="F75" s="10">
        <v>189093.82304596301</v>
      </c>
      <c r="G75" s="10">
        <v>455.33434906529698</v>
      </c>
      <c r="H75" s="11">
        <v>6.3365433028902798</v>
      </c>
      <c r="I75" s="10">
        <v>486.96593207824299</v>
      </c>
      <c r="J75" s="11">
        <v>1.38898640254892</v>
      </c>
      <c r="K75" s="12">
        <v>0.92516631687671802</v>
      </c>
      <c r="L75" s="13">
        <v>1.31364791455692E-3</v>
      </c>
      <c r="M75" s="14">
        <v>2.78838145934903E-4</v>
      </c>
      <c r="N75" s="14">
        <v>-3.7543089595037899E-4</v>
      </c>
      <c r="O75" s="20">
        <v>5.1758953645509899E-2</v>
      </c>
      <c r="P75" s="20">
        <v>4.1180508498971799E-2</v>
      </c>
      <c r="Q75" s="10">
        <v>6211.1488644364399</v>
      </c>
      <c r="R75" s="10">
        <v>418.016493344369</v>
      </c>
      <c r="S75" s="11">
        <v>27.709136866135498</v>
      </c>
      <c r="T75" s="11">
        <v>48.3780963132849</v>
      </c>
      <c r="U75" s="10">
        <v>6326.09325819879</v>
      </c>
      <c r="V75" s="10">
        <v>647.941332125896</v>
      </c>
      <c r="W75" s="11">
        <v>24.651467050931299</v>
      </c>
      <c r="X75" s="11">
        <v>37.815217178255601</v>
      </c>
      <c r="Y75" s="10">
        <v>1837.7926173257699</v>
      </c>
      <c r="Z75" s="10">
        <v>165.458512946252</v>
      </c>
      <c r="AA75" s="11">
        <v>29.2749695895121</v>
      </c>
      <c r="AB75" s="11">
        <v>61.882049468851399</v>
      </c>
      <c r="AC75" s="10">
        <v>10579.5841345235</v>
      </c>
      <c r="AD75" s="10">
        <v>433.39639246065298</v>
      </c>
      <c r="AE75" s="11">
        <v>25.3156480018366</v>
      </c>
      <c r="AF75" s="11">
        <v>34.045050592420502</v>
      </c>
      <c r="AG75" s="10">
        <v>3962.5611959615699</v>
      </c>
      <c r="AH75" s="10">
        <v>517.24555470722896</v>
      </c>
      <c r="AI75" s="11">
        <v>23.777177547141498</v>
      </c>
      <c r="AJ75" s="11">
        <v>50.193571131176199</v>
      </c>
      <c r="AL75" s="17">
        <v>86.481489280803004</v>
      </c>
    </row>
    <row r="76" spans="2:38" x14ac:dyDescent="0.3">
      <c r="B76" s="8">
        <v>72</v>
      </c>
      <c r="C76" s="9">
        <v>148.53389694523099</v>
      </c>
      <c r="D76" s="9">
        <v>99.288500437614104</v>
      </c>
      <c r="E76" s="9">
        <v>3.9372850850463301</v>
      </c>
      <c r="F76" s="10">
        <v>197608.39938143999</v>
      </c>
      <c r="G76" s="10">
        <v>484.50426031753898</v>
      </c>
      <c r="H76" s="11">
        <v>5.0040175460623502</v>
      </c>
      <c r="I76" s="10">
        <f>G76*1.07</f>
        <v>518.41955853976674</v>
      </c>
      <c r="J76" s="11">
        <v>3.5095114751947398</v>
      </c>
      <c r="K76" s="12">
        <v>0.86360900524440398</v>
      </c>
      <c r="L76" s="13">
        <v>-3.9805176103691102E-4</v>
      </c>
      <c r="M76" s="14">
        <v>3.1479836657061E-4</v>
      </c>
      <c r="N76" s="14">
        <v>5.3894753780638505E-4</v>
      </c>
      <c r="O76" s="20">
        <v>3.2429811113876203E-2</v>
      </c>
      <c r="P76" s="20">
        <v>2.91536168033103E-2</v>
      </c>
      <c r="Q76" s="10">
        <v>2942.3118471042699</v>
      </c>
      <c r="R76" s="10">
        <v>456.609168717545</v>
      </c>
      <c r="S76" s="11">
        <v>23.631578160544901</v>
      </c>
      <c r="T76" s="11">
        <v>52.5137636790353</v>
      </c>
      <c r="U76" s="10">
        <v>4084.6889063788699</v>
      </c>
      <c r="V76" s="10">
        <v>751.00871127265498</v>
      </c>
      <c r="W76" s="11">
        <v>25.398822380167299</v>
      </c>
      <c r="X76" s="11">
        <v>40.4155065025274</v>
      </c>
      <c r="Y76" s="10">
        <v>2635.8326865271501</v>
      </c>
      <c r="Z76" s="10">
        <v>200.23736163671299</v>
      </c>
      <c r="AA76" s="11">
        <v>30.2095598088377</v>
      </c>
      <c r="AB76" s="11">
        <v>43.923925157203897</v>
      </c>
      <c r="AC76" s="10">
        <v>5863.0108278461903</v>
      </c>
      <c r="AD76" s="10">
        <v>710.18441288252097</v>
      </c>
      <c r="AE76" s="11">
        <v>24.273207425154201</v>
      </c>
      <c r="AF76" s="11">
        <v>40.639346870709304</v>
      </c>
      <c r="AG76" s="10">
        <v>2667.71384052454</v>
      </c>
      <c r="AH76" s="10">
        <v>448.156745212825</v>
      </c>
      <c r="AI76" s="11">
        <v>33.911227124724903</v>
      </c>
      <c r="AJ76" s="11">
        <v>49.218842447184002</v>
      </c>
      <c r="AL76" s="17">
        <v>93.651291179459307</v>
      </c>
    </row>
    <row r="77" spans="2:38" x14ac:dyDescent="0.3">
      <c r="B77" s="8">
        <v>73</v>
      </c>
      <c r="C77" s="9">
        <v>150.54478149876201</v>
      </c>
      <c r="D77" s="9">
        <v>100.960702067705</v>
      </c>
      <c r="E77" s="9">
        <v>3.8264873934595101</v>
      </c>
      <c r="F77" s="10">
        <v>174587.20931286499</v>
      </c>
      <c r="G77" s="10">
        <v>379.82383922136398</v>
      </c>
      <c r="H77" s="11">
        <v>11.2233078539885</v>
      </c>
      <c r="I77" s="10">
        <v>482.34474602123498</v>
      </c>
      <c r="J77" s="11">
        <v>4.3957705224952903</v>
      </c>
      <c r="K77" s="12">
        <v>0.76794522009603206</v>
      </c>
      <c r="L77" s="13">
        <v>-4.537364503631E-4</v>
      </c>
      <c r="M77" s="14">
        <v>9.7263005942733305E-5</v>
      </c>
      <c r="N77" s="14">
        <v>-4.73011962689877E-4</v>
      </c>
      <c r="O77" s="20">
        <v>3.2224758304436198E-2</v>
      </c>
      <c r="P77" s="20">
        <v>1.3041630473100601E-2</v>
      </c>
      <c r="Q77" s="10">
        <v>3000.3431864106101</v>
      </c>
      <c r="R77" s="10">
        <v>350.401799447862</v>
      </c>
      <c r="S77" s="11">
        <v>27.7870168551894</v>
      </c>
      <c r="T77" s="11">
        <v>40.323491818872697</v>
      </c>
      <c r="U77" s="10">
        <v>7099.9885484920196</v>
      </c>
      <c r="V77" s="10">
        <v>668.84855236635099</v>
      </c>
      <c r="W77" s="11">
        <v>25.496203724933899</v>
      </c>
      <c r="X77" s="11">
        <v>38.1329322804879</v>
      </c>
      <c r="Y77" s="10">
        <v>1782.09497048342</v>
      </c>
      <c r="Z77" s="10">
        <v>164.31668528378501</v>
      </c>
      <c r="AA77" s="11">
        <v>25.981737448076998</v>
      </c>
      <c r="AB77" s="11">
        <v>32.654007203567502</v>
      </c>
      <c r="AC77" s="10">
        <v>6193.8413219780896</v>
      </c>
      <c r="AD77" s="10">
        <v>677.33380416747195</v>
      </c>
      <c r="AE77" s="11">
        <v>30.6199874168666</v>
      </c>
      <c r="AF77" s="11">
        <v>40.8713164637334</v>
      </c>
      <c r="AG77" s="10">
        <v>2990.2606098863298</v>
      </c>
      <c r="AH77" s="10">
        <v>400.39026289741702</v>
      </c>
      <c r="AI77" s="11">
        <v>27.045878359516099</v>
      </c>
      <c r="AJ77" s="11">
        <v>42.055016784763602</v>
      </c>
      <c r="AL77" s="17">
        <v>87.7960010513643</v>
      </c>
    </row>
    <row r="78" spans="2:38" x14ac:dyDescent="0.3">
      <c r="B78" s="8">
        <v>74</v>
      </c>
      <c r="C78" s="9">
        <v>150.39987316998801</v>
      </c>
      <c r="D78" s="9">
        <v>101.091444531706</v>
      </c>
      <c r="E78" s="9">
        <v>3.8829602419542901</v>
      </c>
      <c r="F78" s="10">
        <v>209283.690382256</v>
      </c>
      <c r="G78" s="10">
        <v>413.19635782426502</v>
      </c>
      <c r="H78" s="11">
        <v>5.3425916349139699</v>
      </c>
      <c r="I78" s="10">
        <v>521.24507401395999</v>
      </c>
      <c r="J78" s="11">
        <v>1.57761814127627</v>
      </c>
      <c r="K78" s="12">
        <v>0.68773461064578101</v>
      </c>
      <c r="L78" s="13">
        <v>1.9750921986119301E-4</v>
      </c>
      <c r="M78" s="14">
        <v>-4.2801620032997898E-4</v>
      </c>
      <c r="N78" s="14">
        <v>-2.6311811157835101E-4</v>
      </c>
      <c r="O78" s="20">
        <v>4.6580695247291602E-2</v>
      </c>
      <c r="P78" s="20">
        <v>1.6284911130629999E-2</v>
      </c>
      <c r="Q78" s="10">
        <v>5012.13197527178</v>
      </c>
      <c r="R78" s="10">
        <v>356.77148134205498</v>
      </c>
      <c r="S78" s="11">
        <v>26.169754674129099</v>
      </c>
      <c r="T78" s="11">
        <v>39.153389407224701</v>
      </c>
      <c r="U78" s="10">
        <v>6497.0820028927901</v>
      </c>
      <c r="V78" s="10">
        <v>684.61605063561501</v>
      </c>
      <c r="W78" s="11">
        <v>20.9877399475739</v>
      </c>
      <c r="X78" s="11">
        <v>44.888385070170898</v>
      </c>
      <c r="Y78" s="10">
        <v>1409.9184098374999</v>
      </c>
      <c r="Z78" s="10">
        <v>177.12993157612499</v>
      </c>
      <c r="AA78" s="11">
        <v>26.1970502104496</v>
      </c>
      <c r="AB78" s="11">
        <v>34.090995918070597</v>
      </c>
      <c r="AC78" s="10">
        <v>7212.5335186820303</v>
      </c>
      <c r="AD78" s="10">
        <v>644.10399612392098</v>
      </c>
      <c r="AE78" s="11">
        <v>27.058845666850399</v>
      </c>
      <c r="AF78" s="11">
        <v>40.143976848691402</v>
      </c>
      <c r="AG78" s="10">
        <v>4801.33769096372</v>
      </c>
      <c r="AH78" s="10">
        <v>463.13040498855798</v>
      </c>
      <c r="AI78" s="11">
        <v>29.788527379807999</v>
      </c>
      <c r="AJ78" s="11">
        <v>38.691563106583303</v>
      </c>
      <c r="AL78" s="17">
        <v>88.737017070437702</v>
      </c>
    </row>
    <row r="79" spans="2:38" x14ac:dyDescent="0.3">
      <c r="B79" s="8">
        <v>75</v>
      </c>
      <c r="C79" s="9">
        <v>148.76771139765901</v>
      </c>
      <c r="D79" s="9">
        <v>98.823673394216001</v>
      </c>
      <c r="E79" s="9">
        <v>3.8313636451424702</v>
      </c>
      <c r="F79" s="10">
        <v>191056.074367589</v>
      </c>
      <c r="G79" s="10">
        <v>364.94022751121997</v>
      </c>
      <c r="H79" s="11">
        <v>4.9900280633356999</v>
      </c>
      <c r="I79" s="10">
        <v>519.37654504597901</v>
      </c>
      <c r="J79" s="11">
        <v>2.7532604886668199</v>
      </c>
      <c r="K79" s="12">
        <v>0.56850235221823098</v>
      </c>
      <c r="L79" s="13">
        <v>2.1270094119335099E-3</v>
      </c>
      <c r="M79" s="14">
        <v>1.14050315100369E-4</v>
      </c>
      <c r="N79" s="14">
        <v>1.04793703617139E-3</v>
      </c>
      <c r="O79" s="20">
        <v>1.9100461266841999E-2</v>
      </c>
      <c r="P79" s="20">
        <v>0.103505113548806</v>
      </c>
      <c r="Q79" s="10">
        <v>5975.0606781065699</v>
      </c>
      <c r="R79" s="10">
        <v>423.87336823195</v>
      </c>
      <c r="S79" s="11">
        <v>29.4784145180897</v>
      </c>
      <c r="T79" s="11">
        <v>35.032441841850797</v>
      </c>
      <c r="U79" s="10">
        <v>7850.1571431747598</v>
      </c>
      <c r="V79" s="10">
        <v>740.03790223812302</v>
      </c>
      <c r="W79" s="11">
        <v>30.986017207117101</v>
      </c>
      <c r="X79" s="11">
        <f>1.07*W79</f>
        <v>33.155038411615301</v>
      </c>
      <c r="Y79" s="10">
        <v>2448.4588643068701</v>
      </c>
      <c r="Z79" s="10">
        <v>164.78090994184899</v>
      </c>
      <c r="AA79" s="11">
        <v>25.488055052848601</v>
      </c>
      <c r="AB79" s="11">
        <v>32.388910123664601</v>
      </c>
      <c r="AC79" s="10">
        <v>7515.2530113292296</v>
      </c>
      <c r="AD79" s="10">
        <v>648.95125329136602</v>
      </c>
      <c r="AE79" s="11">
        <v>19.5537979114035</v>
      </c>
      <c r="AF79" s="11">
        <v>35.504609219465799</v>
      </c>
      <c r="AG79" s="10">
        <v>3855.8402046214901</v>
      </c>
      <c r="AH79" s="10">
        <v>322.191601769567</v>
      </c>
      <c r="AI79" s="11">
        <v>27.309969330316701</v>
      </c>
      <c r="AJ79" s="11">
        <v>50.530622952679302</v>
      </c>
      <c r="AL79" s="17">
        <v>87.160589124772798</v>
      </c>
    </row>
    <row r="80" spans="2:38" x14ac:dyDescent="0.3">
      <c r="B80" s="8">
        <v>76</v>
      </c>
      <c r="C80" s="9">
        <v>151.295427976908</v>
      </c>
      <c r="D80" s="9">
        <v>100.30984646853599</v>
      </c>
      <c r="E80" s="9">
        <v>3.9464749967847301</v>
      </c>
      <c r="F80" s="10">
        <v>180532.572532083</v>
      </c>
      <c r="G80" s="10">
        <v>369.409053679713</v>
      </c>
      <c r="H80" s="11">
        <v>10.644716567659099</v>
      </c>
      <c r="I80" s="10">
        <v>489.90617254354498</v>
      </c>
      <c r="J80" s="11">
        <v>4.10172737976393</v>
      </c>
      <c r="K80" s="12">
        <v>0.82176836748188498</v>
      </c>
      <c r="L80" s="13">
        <v>3.9546153630252501E-4</v>
      </c>
      <c r="M80" s="14">
        <v>-2.653435596953E-4</v>
      </c>
      <c r="N80" s="14">
        <v>1.2702508221050599E-4</v>
      </c>
      <c r="O80" s="20">
        <v>8.26750465900533E-2</v>
      </c>
      <c r="P80" s="20">
        <v>2.4268018835936898E-2</v>
      </c>
      <c r="Q80" s="10">
        <v>3986.0928326425401</v>
      </c>
      <c r="R80" s="10">
        <v>368.36763651784099</v>
      </c>
      <c r="S80" s="11">
        <v>31.9172751345371</v>
      </c>
      <c r="T80" s="11">
        <v>40.021754764626401</v>
      </c>
      <c r="U80" s="10">
        <v>5654.0305639737799</v>
      </c>
      <c r="V80" s="10">
        <v>773.86582162690297</v>
      </c>
      <c r="W80" s="11">
        <v>22.864978796201701</v>
      </c>
      <c r="X80" s="11">
        <v>39.613702923361899</v>
      </c>
      <c r="Y80" s="10">
        <v>2051.6765281108401</v>
      </c>
      <c r="Z80" s="10">
        <v>168.97570016829999</v>
      </c>
      <c r="AA80" s="11">
        <v>28.658956567409799</v>
      </c>
      <c r="AB80" s="11">
        <v>41.427591032438201</v>
      </c>
      <c r="AC80" s="10">
        <v>4583.2334262621398</v>
      </c>
      <c r="AD80" s="10">
        <v>739.00540691886704</v>
      </c>
      <c r="AE80" s="11">
        <v>24.320745561686</v>
      </c>
      <c r="AF80" s="11">
        <v>40.032748218946899</v>
      </c>
      <c r="AG80" s="10">
        <v>4907.6763142462596</v>
      </c>
      <c r="AH80" s="10">
        <v>366.56810301425998</v>
      </c>
      <c r="AI80" s="11">
        <v>26.911399848633401</v>
      </c>
      <c r="AJ80" s="11">
        <v>32.761641392232697</v>
      </c>
      <c r="AL80" s="17">
        <v>88.106554608557403</v>
      </c>
    </row>
    <row r="81" spans="2:38" x14ac:dyDescent="0.3">
      <c r="B81" s="8">
        <v>77</v>
      </c>
      <c r="C81" s="9">
        <v>152.306371506918</v>
      </c>
      <c r="D81" s="9">
        <v>101.52717530746401</v>
      </c>
      <c r="E81" s="9">
        <v>4.0622713145812801</v>
      </c>
      <c r="F81" s="10">
        <v>209988.70268882299</v>
      </c>
      <c r="G81" s="10">
        <v>394.24890420171999</v>
      </c>
      <c r="H81" s="11">
        <v>5.4369622164451696</v>
      </c>
      <c r="I81" s="10">
        <v>553.22542158631302</v>
      </c>
      <c r="J81" s="11">
        <v>2.5683074299262998</v>
      </c>
      <c r="K81" s="12">
        <v>0.65688289268313504</v>
      </c>
      <c r="L81" s="13">
        <v>6.4609550287850399E-4</v>
      </c>
      <c r="M81" s="14">
        <v>-1.6282072176588601E-4</v>
      </c>
      <c r="N81" s="14">
        <v>-1.4481582055833199E-4</v>
      </c>
      <c r="O81" s="20">
        <v>4.7953850072873998E-2</v>
      </c>
      <c r="P81" s="20">
        <v>1.34177779190912E-2</v>
      </c>
      <c r="Q81" s="10">
        <v>3389.6539706009798</v>
      </c>
      <c r="R81" s="10">
        <v>468.664989824126</v>
      </c>
      <c r="S81" s="11">
        <v>30.9380592673742</v>
      </c>
      <c r="T81" s="11">
        <v>45.667754835506202</v>
      </c>
      <c r="U81" s="10">
        <v>9823.5105668913093</v>
      </c>
      <c r="V81" s="10">
        <v>566.39892816117197</v>
      </c>
      <c r="W81" s="11">
        <v>24.2959038669348</v>
      </c>
      <c r="X81" s="11">
        <v>34.7432797052967</v>
      </c>
      <c r="Y81" s="10">
        <v>1103.7913264876499</v>
      </c>
      <c r="Z81" s="10">
        <v>154.47171799867999</v>
      </c>
      <c r="AA81" s="11">
        <v>22.866590921691699</v>
      </c>
      <c r="AB81" s="11">
        <v>47.5584268611507</v>
      </c>
      <c r="AC81" s="10">
        <v>3407.0277684019102</v>
      </c>
      <c r="AD81" s="10">
        <v>791.861179902348</v>
      </c>
      <c r="AE81" s="11">
        <v>27.318789403040899</v>
      </c>
      <c r="AF81" s="11">
        <v>35.9813076388672</v>
      </c>
      <c r="AG81" s="10">
        <v>3237.8172769765301</v>
      </c>
      <c r="AH81" s="10">
        <v>390.96823538163102</v>
      </c>
      <c r="AI81" s="11">
        <v>26.316264518200899</v>
      </c>
      <c r="AJ81" s="11">
        <v>47.714898265548499</v>
      </c>
      <c r="AL81" s="17">
        <v>88.946652877193003</v>
      </c>
    </row>
    <row r="82" spans="2:38" x14ac:dyDescent="0.3">
      <c r="B82" s="8">
        <v>78</v>
      </c>
      <c r="C82" s="9">
        <v>149.743185610018</v>
      </c>
      <c r="D82" s="9">
        <v>100.63836182472799</v>
      </c>
      <c r="E82" s="9">
        <v>3.9558411913534401</v>
      </c>
      <c r="F82" s="10">
        <v>204757.474919806</v>
      </c>
      <c r="G82" s="10">
        <v>456.33462490199298</v>
      </c>
      <c r="H82" s="11">
        <v>19.6417439955815</v>
      </c>
      <c r="I82" s="10">
        <v>520.96781463930495</v>
      </c>
      <c r="J82" s="11">
        <v>1.55356893452815</v>
      </c>
      <c r="K82" s="12">
        <v>0.980529919675457</v>
      </c>
      <c r="L82" s="13">
        <v>7.3410949851815302E-4</v>
      </c>
      <c r="M82" s="14">
        <v>-3.0328468620477298E-4</v>
      </c>
      <c r="N82" s="14">
        <v>2.1276820733664401E-4</v>
      </c>
      <c r="O82" s="20">
        <v>4.0665707009103498E-2</v>
      </c>
      <c r="P82" s="20">
        <v>4.4554835353224902E-2</v>
      </c>
      <c r="Q82" s="10">
        <v>3767.6400538606299</v>
      </c>
      <c r="R82" s="10">
        <v>436.73751781184598</v>
      </c>
      <c r="S82" s="11">
        <v>28.158963924031202</v>
      </c>
      <c r="T82" s="11">
        <v>42.222442319713799</v>
      </c>
      <c r="U82" s="10">
        <v>7600.5885364862597</v>
      </c>
      <c r="V82" s="10">
        <v>622.43259920569096</v>
      </c>
      <c r="W82" s="11">
        <v>23.4352797925145</v>
      </c>
      <c r="X82" s="11">
        <v>43.887514499657001</v>
      </c>
      <c r="Y82" s="10">
        <v>1366.5176900577801</v>
      </c>
      <c r="Z82" s="10">
        <v>175.57848959365401</v>
      </c>
      <c r="AA82" s="11">
        <v>28.398279467220199</v>
      </c>
      <c r="AB82" s="11">
        <f>1.07*AA82</f>
        <v>30.386159029925615</v>
      </c>
      <c r="AC82" s="10">
        <v>7581.4226683793204</v>
      </c>
      <c r="AD82" s="10">
        <v>749.50857863655403</v>
      </c>
      <c r="AE82" s="11">
        <v>25.244219335805901</v>
      </c>
      <c r="AF82" s="11">
        <v>44.581757367838101</v>
      </c>
      <c r="AG82" s="10">
        <v>1888.4078794542399</v>
      </c>
      <c r="AH82" s="10">
        <v>369.92934391130899</v>
      </c>
      <c r="AI82" s="11">
        <v>29.0720362274091</v>
      </c>
      <c r="AJ82" s="11">
        <v>40.313148534438596</v>
      </c>
      <c r="AL82" s="17">
        <v>91.5479861958203</v>
      </c>
    </row>
    <row r="83" spans="2:38" x14ac:dyDescent="0.3">
      <c r="B83" s="8">
        <v>79</v>
      </c>
      <c r="C83" s="9">
        <v>152.70916800185901</v>
      </c>
      <c r="D83" s="9">
        <v>101.28101367876</v>
      </c>
      <c r="E83" s="9">
        <v>3.9545572736264898</v>
      </c>
      <c r="F83" s="10">
        <v>201313.40085385399</v>
      </c>
      <c r="G83" s="10">
        <v>401.80465896583399</v>
      </c>
      <c r="H83" s="11">
        <v>28.501059566774501</v>
      </c>
      <c r="I83" s="10">
        <v>471.61900063025399</v>
      </c>
      <c r="J83" s="11">
        <v>1.3655278831014901</v>
      </c>
      <c r="K83" s="12">
        <v>0.69012987077513999</v>
      </c>
      <c r="L83" s="13">
        <v>-8.2908897077167796E-4</v>
      </c>
      <c r="M83" s="14">
        <v>-4.40577679135041E-4</v>
      </c>
      <c r="N83" s="14">
        <v>-5.4957211842519599E-4</v>
      </c>
      <c r="O83" s="20">
        <v>3.65001864905777E-2</v>
      </c>
      <c r="P83" s="20">
        <v>2.7667466407078799E-2</v>
      </c>
      <c r="Q83" s="10">
        <v>6058.9247126220798</v>
      </c>
      <c r="R83" s="10">
        <v>390.33473176953601</v>
      </c>
      <c r="S83" s="11">
        <v>25.0981966381635</v>
      </c>
      <c r="T83" s="11">
        <v>45.3396285390941</v>
      </c>
      <c r="U83" s="10">
        <v>8266.4109280389494</v>
      </c>
      <c r="V83" s="10">
        <v>527.08942507720303</v>
      </c>
      <c r="W83" s="11">
        <v>26.902461939109902</v>
      </c>
      <c r="X83" s="11">
        <v>44.615487315527801</v>
      </c>
      <c r="Y83" s="10">
        <v>1245.6057804387899</v>
      </c>
      <c r="Z83" s="10">
        <v>125.429433852919</v>
      </c>
      <c r="AA83" s="11">
        <v>26.0169730686242</v>
      </c>
      <c r="AB83" s="11">
        <v>40.234181739891397</v>
      </c>
      <c r="AC83" s="10">
        <v>6436.2610961041901</v>
      </c>
      <c r="AD83" s="10">
        <v>601.70138067648304</v>
      </c>
      <c r="AE83" s="11">
        <v>26.793325647838302</v>
      </c>
      <c r="AF83" s="11">
        <v>33.927299722422497</v>
      </c>
      <c r="AG83" s="10">
        <v>1597.82082884391</v>
      </c>
      <c r="AH83" s="10">
        <v>345.80702061025198</v>
      </c>
      <c r="AI83" s="11">
        <v>22.810257888794698</v>
      </c>
      <c r="AJ83" s="11">
        <v>47.452080171004802</v>
      </c>
      <c r="AL83" s="17">
        <v>85.313308075017702</v>
      </c>
    </row>
    <row r="84" spans="2:38" x14ac:dyDescent="0.3">
      <c r="B84" s="8">
        <v>80</v>
      </c>
      <c r="C84" s="9">
        <v>151.38968169197099</v>
      </c>
      <c r="D84" s="9">
        <v>97.745840181978295</v>
      </c>
      <c r="E84" s="9">
        <v>3.8009199690533499</v>
      </c>
      <c r="F84" s="10">
        <v>199897.390180029</v>
      </c>
      <c r="G84" s="10">
        <v>323.86113523803101</v>
      </c>
      <c r="H84" s="11">
        <v>7.3010362824397204</v>
      </c>
      <c r="I84" s="10">
        <v>459.01978843318602</v>
      </c>
      <c r="J84" s="11">
        <v>2.9549892113786602</v>
      </c>
      <c r="K84" s="12">
        <v>0.85</v>
      </c>
      <c r="L84" s="13">
        <v>-1.21988033527477E-3</v>
      </c>
      <c r="M84" s="14">
        <v>-2.5236024338700698E-4</v>
      </c>
      <c r="N84" s="14">
        <v>-3.0854359061756803E-4</v>
      </c>
      <c r="O84" s="20">
        <v>2.2605416386042101E-2</v>
      </c>
      <c r="P84" s="20">
        <v>4.65096975566043E-2</v>
      </c>
      <c r="Q84" s="10">
        <v>3478.09897418025</v>
      </c>
      <c r="R84" s="10">
        <v>374.54557054658</v>
      </c>
      <c r="S84" s="11">
        <v>22.760037120030901</v>
      </c>
      <c r="T84" s="11">
        <v>31.017791140112099</v>
      </c>
      <c r="U84" s="10">
        <v>5438.9155357415302</v>
      </c>
      <c r="V84" s="10">
        <v>640.19344807298796</v>
      </c>
      <c r="W84" s="11">
        <v>25.728876690178598</v>
      </c>
      <c r="X84" s="11">
        <v>40.219286789442897</v>
      </c>
      <c r="Y84" s="10">
        <v>1069.67971565486</v>
      </c>
      <c r="Z84" s="10">
        <v>156.27667240150501</v>
      </c>
      <c r="AA84" s="11">
        <v>26.727879429663499</v>
      </c>
      <c r="AB84" s="11">
        <v>38.513421707875402</v>
      </c>
      <c r="AC84" s="10">
        <v>4903.053236187</v>
      </c>
      <c r="AD84" s="10">
        <v>779.29804646745004</v>
      </c>
      <c r="AE84" s="11">
        <v>26.287285908009402</v>
      </c>
      <c r="AF84" s="11">
        <v>35.6769793785869</v>
      </c>
      <c r="AG84" s="10">
        <v>2389.81413824828</v>
      </c>
      <c r="AH84" s="10">
        <v>322.45172845879699</v>
      </c>
      <c r="AI84" s="11">
        <v>26.049460621165402</v>
      </c>
      <c r="AJ84" s="11">
        <v>44.827194819437302</v>
      </c>
      <c r="AL84" s="17">
        <v>73.956610026789704</v>
      </c>
    </row>
    <row r="85" spans="2:38" x14ac:dyDescent="0.3">
      <c r="B85" s="8">
        <v>81</v>
      </c>
      <c r="C85" s="9">
        <v>147.834066931938</v>
      </c>
      <c r="D85" s="9">
        <v>99.199251788293097</v>
      </c>
      <c r="E85" s="9">
        <v>3.9400941801401901</v>
      </c>
      <c r="F85" s="10">
        <v>182659.21033708999</v>
      </c>
      <c r="G85" s="10">
        <v>424.87967453909198</v>
      </c>
      <c r="H85" s="11">
        <v>12.9862363931295</v>
      </c>
      <c r="I85" s="10">
        <f>G85*1.07</f>
        <v>454.62125175682843</v>
      </c>
      <c r="J85" s="11">
        <v>0.96893836078537199</v>
      </c>
      <c r="K85" s="12">
        <v>0.63</v>
      </c>
      <c r="L85" s="13">
        <v>-2.6674083895443599E-3</v>
      </c>
      <c r="M85" s="14">
        <v>-1.9730549968724701E-4</v>
      </c>
      <c r="N85" s="14">
        <v>2.4411065996153799E-4</v>
      </c>
      <c r="O85" s="20">
        <v>6.4367025345517304E-2</v>
      </c>
      <c r="P85" s="20">
        <v>4.7458400292600303E-2</v>
      </c>
      <c r="Q85" s="10">
        <v>4332.6095580086703</v>
      </c>
      <c r="R85" s="10">
        <v>521.68440324822097</v>
      </c>
      <c r="S85" s="11">
        <v>32.1274452023005</v>
      </c>
      <c r="T85" s="11">
        <v>38.287604747394496</v>
      </c>
      <c r="U85" s="10">
        <v>4635.6801743783499</v>
      </c>
      <c r="V85" s="10">
        <v>757.51274730508305</v>
      </c>
      <c r="W85" s="11">
        <v>23.544849160485899</v>
      </c>
      <c r="X85" s="11">
        <v>32.502240988578997</v>
      </c>
      <c r="Y85" s="10">
        <v>997.89537264709395</v>
      </c>
      <c r="Z85" s="10">
        <v>147.711722812635</v>
      </c>
      <c r="AA85" s="11">
        <v>28.589156891777399</v>
      </c>
      <c r="AB85" s="11">
        <v>35.4161493457514</v>
      </c>
      <c r="AC85" s="10">
        <v>4468.0603843531799</v>
      </c>
      <c r="AD85" s="10">
        <v>577.90278573626995</v>
      </c>
      <c r="AE85" s="11">
        <v>25.893458415822501</v>
      </c>
      <c r="AF85" s="11">
        <v>41.254932643940101</v>
      </c>
      <c r="AG85" s="10">
        <v>5680.6215300910799</v>
      </c>
      <c r="AH85" s="10">
        <v>354.24628425379001</v>
      </c>
      <c r="AI85" s="11">
        <v>23.5583918638978</v>
      </c>
      <c r="AJ85" s="11">
        <v>47.475794335770701</v>
      </c>
      <c r="AL85" s="17">
        <v>74.105371689075298</v>
      </c>
    </row>
    <row r="86" spans="2:38" x14ac:dyDescent="0.3">
      <c r="B86" s="8">
        <v>82</v>
      </c>
      <c r="C86" s="9">
        <v>151.220548475404</v>
      </c>
      <c r="D86" s="9">
        <v>101.665585636693</v>
      </c>
      <c r="E86" s="9">
        <v>4.0392577797262801</v>
      </c>
      <c r="F86" s="10">
        <v>183188.07977128899</v>
      </c>
      <c r="G86" s="10">
        <v>386.78755896792097</v>
      </c>
      <c r="H86" s="11">
        <v>9.7719769954937199</v>
      </c>
      <c r="I86" s="10">
        <v>519.94458225330595</v>
      </c>
      <c r="J86" s="11">
        <v>2.6592031344809399</v>
      </c>
      <c r="K86" s="12">
        <v>0.813897382429417</v>
      </c>
      <c r="L86" s="13">
        <v>-1.2796909494083601E-3</v>
      </c>
      <c r="M86" s="14">
        <v>3.1858889039352E-4</v>
      </c>
      <c r="N86" s="14">
        <v>-3.0302266509248398E-4</v>
      </c>
      <c r="O86" s="20">
        <v>3.4160633041401198E-2</v>
      </c>
      <c r="P86" s="20">
        <v>1.2248686431751201E-2</v>
      </c>
      <c r="Q86" s="10">
        <v>4310.4982279328897</v>
      </c>
      <c r="R86" s="10">
        <v>359.23851656253998</v>
      </c>
      <c r="S86" s="11">
        <v>26.272107956455699</v>
      </c>
      <c r="T86" s="11">
        <v>39.282710547224298</v>
      </c>
      <c r="U86" s="10">
        <v>8996.81740916333</v>
      </c>
      <c r="V86" s="10">
        <v>637.53562343865701</v>
      </c>
      <c r="W86" s="11">
        <v>26.498480908079699</v>
      </c>
      <c r="X86" s="11">
        <v>38.802777972163803</v>
      </c>
      <c r="Y86" s="10">
        <v>1928.0973665598101</v>
      </c>
      <c r="Z86" s="10">
        <v>140.52661137087199</v>
      </c>
      <c r="AA86" s="11">
        <v>23.090914414423999</v>
      </c>
      <c r="AB86" s="11">
        <v>54.767046793055599</v>
      </c>
      <c r="AC86" s="10">
        <v>10849.1362255438</v>
      </c>
      <c r="AD86" s="10">
        <v>590.54314892283196</v>
      </c>
      <c r="AE86" s="11">
        <v>28.552429625573499</v>
      </c>
      <c r="AF86" s="11">
        <v>45.946773310101598</v>
      </c>
      <c r="AG86" s="10">
        <v>5231.4513907719302</v>
      </c>
      <c r="AH86" s="10">
        <v>404.76062748349</v>
      </c>
      <c r="AI86" s="11">
        <v>28.152071771557999</v>
      </c>
      <c r="AJ86" s="11">
        <v>43.443940081178397</v>
      </c>
      <c r="AL86" s="17">
        <v>90.098513233627799</v>
      </c>
    </row>
    <row r="87" spans="2:38" x14ac:dyDescent="0.3">
      <c r="B87" s="8">
        <v>83</v>
      </c>
      <c r="C87" s="9">
        <v>149.428144583559</v>
      </c>
      <c r="D87" s="9">
        <v>98.972409305622406</v>
      </c>
      <c r="E87" s="9">
        <v>4.0829984813174498</v>
      </c>
      <c r="F87" s="10">
        <v>189606.496590622</v>
      </c>
      <c r="G87" s="10">
        <v>370.51943955056601</v>
      </c>
      <c r="H87" s="11">
        <v>15.253877182859799</v>
      </c>
      <c r="I87" s="10">
        <v>418.632296502099</v>
      </c>
      <c r="J87" s="11">
        <v>2.8186787935963</v>
      </c>
      <c r="K87" s="12">
        <v>0.842235651040247</v>
      </c>
      <c r="L87" s="13">
        <v>1.5731890257827E-3</v>
      </c>
      <c r="M87" s="14">
        <v>-2.0100114537553601E-4</v>
      </c>
      <c r="N87" s="14">
        <v>2.5123215007879802E-4</v>
      </c>
      <c r="O87" s="20">
        <v>3.0675251316535399E-2</v>
      </c>
      <c r="P87" s="20">
        <v>4.9701363829593503E-2</v>
      </c>
      <c r="Q87" s="10">
        <v>3253.2783547301201</v>
      </c>
      <c r="R87" s="10">
        <v>415.845116434668</v>
      </c>
      <c r="S87" s="11">
        <v>31.7290231339726</v>
      </c>
      <c r="T87" s="11">
        <v>48.7561224983288</v>
      </c>
      <c r="U87" s="10">
        <v>10899.025656591601</v>
      </c>
      <c r="V87" s="10">
        <v>510.18120888479001</v>
      </c>
      <c r="W87" s="11">
        <v>24.105956046859401</v>
      </c>
      <c r="X87" s="11">
        <v>49.642941743144497</v>
      </c>
      <c r="Y87" s="10">
        <v>1872.4951455688599</v>
      </c>
      <c r="Z87" s="10">
        <v>204.69287486723201</v>
      </c>
      <c r="AA87" s="11">
        <v>32.969660803894399</v>
      </c>
      <c r="AB87" s="11">
        <v>36.600124730377203</v>
      </c>
      <c r="AC87" s="10">
        <v>5666.2482708928501</v>
      </c>
      <c r="AD87" s="10">
        <v>738.45753534498795</v>
      </c>
      <c r="AE87" s="11">
        <v>25.5930081149627</v>
      </c>
      <c r="AF87" s="11">
        <v>53.1730531505466</v>
      </c>
      <c r="AG87" s="10">
        <v>3333.6192923014401</v>
      </c>
      <c r="AH87" s="10">
        <v>438.21931917935001</v>
      </c>
      <c r="AI87" s="11">
        <v>25.414479804203001</v>
      </c>
      <c r="AJ87" s="11">
        <v>44.355977359093501</v>
      </c>
      <c r="AL87" s="17">
        <v>81.121618677086204</v>
      </c>
    </row>
    <row r="88" spans="2:38" x14ac:dyDescent="0.3">
      <c r="B88" s="8">
        <v>84</v>
      </c>
      <c r="C88" s="9">
        <v>153.56890711146599</v>
      </c>
      <c r="D88" s="9">
        <v>100.008637369691</v>
      </c>
      <c r="E88" s="9">
        <v>4.1183531284941699</v>
      </c>
      <c r="F88" s="10">
        <v>209603.96491671799</v>
      </c>
      <c r="G88" s="10">
        <v>431.95033140187201</v>
      </c>
      <c r="H88" s="11">
        <v>6.0468904192307598</v>
      </c>
      <c r="I88" s="10">
        <v>455.82058108291301</v>
      </c>
      <c r="J88" s="11">
        <v>1.47115774158093</v>
      </c>
      <c r="K88" s="12">
        <v>0.52</v>
      </c>
      <c r="L88" s="13">
        <v>1.3306609084080099E-4</v>
      </c>
      <c r="M88" s="14">
        <v>-4.1731111326342502E-4</v>
      </c>
      <c r="N88" s="14">
        <v>3.3568195110332099E-4</v>
      </c>
      <c r="O88" s="20">
        <v>5.0870190159095802E-2</v>
      </c>
      <c r="P88" s="20">
        <v>6.2773631508959593E-2</v>
      </c>
      <c r="Q88" s="10">
        <v>2737.99534863092</v>
      </c>
      <c r="R88" s="10">
        <v>349.63315602580599</v>
      </c>
      <c r="S88" s="11">
        <v>26.5982343697221</v>
      </c>
      <c r="T88" s="11">
        <v>38.895343430653803</v>
      </c>
      <c r="U88" s="10">
        <v>5797.5810473147703</v>
      </c>
      <c r="V88" s="10">
        <v>627.02485524787505</v>
      </c>
      <c r="W88" s="11">
        <v>29.425279278429599</v>
      </c>
      <c r="X88" s="11">
        <v>43.415636030299297</v>
      </c>
      <c r="Y88" s="10">
        <v>1171.1383269683499</v>
      </c>
      <c r="Z88" s="10">
        <v>160.066450572017</v>
      </c>
      <c r="AA88" s="11">
        <v>24.8870470356912</v>
      </c>
      <c r="AB88" s="11">
        <v>54.464933310199903</v>
      </c>
      <c r="AC88" s="10">
        <v>8603.0390284346704</v>
      </c>
      <c r="AD88" s="10">
        <v>549.06568826058299</v>
      </c>
      <c r="AE88" s="11">
        <v>22.911829258020799</v>
      </c>
      <c r="AF88" s="11">
        <v>37.148075803666302</v>
      </c>
      <c r="AG88" s="10">
        <v>3656.34886594514</v>
      </c>
      <c r="AH88" s="10">
        <v>470.26940777047503</v>
      </c>
      <c r="AI88" s="11">
        <v>28.127121230717101</v>
      </c>
      <c r="AJ88" s="11">
        <v>42.730980886664597</v>
      </c>
      <c r="AL88" s="17">
        <v>97.119648882983995</v>
      </c>
    </row>
    <row r="89" spans="2:38" x14ac:dyDescent="0.3">
      <c r="B89" s="8">
        <v>85</v>
      </c>
      <c r="C89" s="9">
        <v>148.42193290888301</v>
      </c>
      <c r="D89" s="9">
        <v>100.50760596859899</v>
      </c>
      <c r="E89" s="9">
        <v>4.0113351251974301</v>
      </c>
      <c r="F89" s="10">
        <v>213388.04463244401</v>
      </c>
      <c r="G89" s="10">
        <v>482.67644069206602</v>
      </c>
      <c r="H89" s="11">
        <v>10.397311153495201</v>
      </c>
      <c r="I89" s="10">
        <f>G89*1.07</f>
        <v>516.46379154051067</v>
      </c>
      <c r="J89" s="11">
        <v>4.9864050740097303</v>
      </c>
      <c r="K89" s="12">
        <v>0.74</v>
      </c>
      <c r="L89" s="13">
        <v>9.8207130233767003E-4</v>
      </c>
      <c r="M89" s="14">
        <v>-7.7981108707360006E-5</v>
      </c>
      <c r="N89" s="14">
        <v>2.6017078229261599E-4</v>
      </c>
      <c r="O89" s="20">
        <v>4.62741473433523E-2</v>
      </c>
      <c r="P89" s="20">
        <v>7.1860799580588094E-2</v>
      </c>
      <c r="Q89" s="10">
        <v>2367.5278301969201</v>
      </c>
      <c r="R89" s="10">
        <v>478.940108577422</v>
      </c>
      <c r="S89" s="11">
        <v>26.5126436967644</v>
      </c>
      <c r="T89" s="11">
        <v>54.332657495854299</v>
      </c>
      <c r="U89" s="10">
        <v>3951.6714276488801</v>
      </c>
      <c r="V89" s="10">
        <v>654.62492971531594</v>
      </c>
      <c r="W89" s="11">
        <v>27.098314321966601</v>
      </c>
      <c r="X89" s="11">
        <v>30.495454587602499</v>
      </c>
      <c r="Y89" s="10">
        <v>1046.0149468278701</v>
      </c>
      <c r="Z89" s="10">
        <v>172.4164384776</v>
      </c>
      <c r="AA89" s="11">
        <v>28.174817986515201</v>
      </c>
      <c r="AB89" s="11">
        <v>50.865136097326697</v>
      </c>
      <c r="AC89" s="10">
        <v>4943.7989053558904</v>
      </c>
      <c r="AD89" s="10">
        <v>640.54641954739805</v>
      </c>
      <c r="AE89" s="11">
        <v>24.138571871430301</v>
      </c>
      <c r="AF89" s="11">
        <v>38.076510164635799</v>
      </c>
      <c r="AG89" s="10">
        <v>2793.0054534656001</v>
      </c>
      <c r="AH89" s="10">
        <v>362.63421755492999</v>
      </c>
      <c r="AI89" s="11">
        <v>26.5545965300105</v>
      </c>
      <c r="AJ89" s="11">
        <v>42.435464038048501</v>
      </c>
      <c r="AL89" s="17">
        <v>107.470814121646</v>
      </c>
    </row>
    <row r="90" spans="2:38" x14ac:dyDescent="0.3">
      <c r="B90" s="8">
        <v>86</v>
      </c>
      <c r="C90" s="9">
        <v>147.19903572217001</v>
      </c>
      <c r="D90" s="9">
        <v>99.888348805511498</v>
      </c>
      <c r="E90" s="9">
        <v>3.8637715661910201</v>
      </c>
      <c r="F90" s="10">
        <v>210587.53195437501</v>
      </c>
      <c r="G90" s="10">
        <v>306.256650781997</v>
      </c>
      <c r="H90" s="11">
        <v>15.725489753719099</v>
      </c>
      <c r="I90" s="10">
        <v>555.19518237534601</v>
      </c>
      <c r="J90" s="11">
        <v>3.73761017060662</v>
      </c>
      <c r="K90" s="12">
        <v>0.95059915815990204</v>
      </c>
      <c r="L90" s="13">
        <v>-2.03620229164971E-3</v>
      </c>
      <c r="M90" s="14">
        <v>1.7184122184245001E-4</v>
      </c>
      <c r="N90" s="14">
        <v>1.608768691125E-4</v>
      </c>
      <c r="O90" s="20">
        <v>0.12276089661876199</v>
      </c>
      <c r="P90" s="20">
        <v>6.8652252588858806E-2</v>
      </c>
      <c r="Q90" s="10">
        <v>4253.0530480033603</v>
      </c>
      <c r="R90" s="10">
        <v>380.92499903232999</v>
      </c>
      <c r="S90" s="11">
        <v>28.113281803786801</v>
      </c>
      <c r="T90" s="11">
        <v>37.840131289579602</v>
      </c>
      <c r="U90" s="10">
        <v>4236.9291617201998</v>
      </c>
      <c r="V90" s="10">
        <v>540.78169048528196</v>
      </c>
      <c r="W90" s="11">
        <v>23.265809565449999</v>
      </c>
      <c r="X90" s="11">
        <v>34.458616477144702</v>
      </c>
      <c r="Y90" s="10">
        <v>1084.1570909982299</v>
      </c>
      <c r="Z90" s="10">
        <v>126.013830051303</v>
      </c>
      <c r="AA90" s="11">
        <v>25.6540644509478</v>
      </c>
      <c r="AB90" s="11">
        <v>49.282703935124204</v>
      </c>
      <c r="AC90" s="10">
        <v>4842.5489121493702</v>
      </c>
      <c r="AD90" s="10">
        <v>689.838102481531</v>
      </c>
      <c r="AE90" s="11">
        <v>25.361610018897</v>
      </c>
      <c r="AF90" s="11">
        <v>46.703308094060802</v>
      </c>
      <c r="AG90" s="10">
        <v>4165.3214514617202</v>
      </c>
      <c r="AH90" s="10">
        <v>502.573896763069</v>
      </c>
      <c r="AI90" s="11">
        <v>32.811831928627697</v>
      </c>
      <c r="AJ90" s="11">
        <v>45.987423105701097</v>
      </c>
      <c r="AL90" s="17">
        <v>63.368295310592501</v>
      </c>
    </row>
    <row r="91" spans="2:38" x14ac:dyDescent="0.3">
      <c r="B91" s="8">
        <v>87</v>
      </c>
      <c r="C91" s="9">
        <v>150.45126957308699</v>
      </c>
      <c r="D91" s="9">
        <v>100.948635645557</v>
      </c>
      <c r="E91" s="9">
        <v>4.0776136101764502</v>
      </c>
      <c r="F91" s="10">
        <v>208050.42197030201</v>
      </c>
      <c r="G91" s="10">
        <v>372.18250952347302</v>
      </c>
      <c r="H91" s="11">
        <v>3.4147158070213601</v>
      </c>
      <c r="I91" s="10">
        <v>490.216415982054</v>
      </c>
      <c r="J91" s="11">
        <v>6.5056315486918397</v>
      </c>
      <c r="K91" s="12">
        <v>0.92674056935677396</v>
      </c>
      <c r="L91" s="13">
        <v>-4.6798769299047799E-5</v>
      </c>
      <c r="M91" s="14">
        <v>-2.2529938938131399E-4</v>
      </c>
      <c r="N91" s="14">
        <v>-2.9493316167475701E-4</v>
      </c>
      <c r="O91" s="20">
        <v>3.9314772188418001E-2</v>
      </c>
      <c r="P91" s="20">
        <v>5.8345240666295498E-2</v>
      </c>
      <c r="Q91" s="10">
        <v>3625.82213285322</v>
      </c>
      <c r="R91" s="10">
        <v>386.95475374476098</v>
      </c>
      <c r="S91" s="11">
        <v>25.613024968815498</v>
      </c>
      <c r="T91" s="11">
        <v>42.126898988869101</v>
      </c>
      <c r="U91" s="10">
        <v>8140.06931085212</v>
      </c>
      <c r="V91" s="10">
        <v>513.53008938144706</v>
      </c>
      <c r="W91" s="11">
        <v>30.5140954042385</v>
      </c>
      <c r="X91" s="11">
        <v>38.520570316260503</v>
      </c>
      <c r="Y91" s="10">
        <v>1215.4228283334701</v>
      </c>
      <c r="Z91" s="10">
        <v>127.183580995686</v>
      </c>
      <c r="AA91" s="11">
        <v>28.5555992221461</v>
      </c>
      <c r="AB91" s="11">
        <v>34.778197589773796</v>
      </c>
      <c r="AC91" s="10">
        <v>5829.8636851437004</v>
      </c>
      <c r="AD91" s="10">
        <v>668.46354260686599</v>
      </c>
      <c r="AE91" s="11">
        <v>22.343990559924599</v>
      </c>
      <c r="AF91" s="11">
        <v>46.202630001094398</v>
      </c>
      <c r="AG91" s="10">
        <v>4983.55402297202</v>
      </c>
      <c r="AH91" s="10">
        <v>388.549265140741</v>
      </c>
      <c r="AI91" s="11">
        <v>25.602256902988099</v>
      </c>
      <c r="AJ91" s="11">
        <v>40.465752487925997</v>
      </c>
      <c r="AL91" s="17">
        <v>83.541138640413905</v>
      </c>
    </row>
    <row r="92" spans="2:38" x14ac:dyDescent="0.3">
      <c r="B92" s="8">
        <v>88</v>
      </c>
      <c r="C92" s="9">
        <v>151.49471670755099</v>
      </c>
      <c r="D92" s="9">
        <v>102.032112760163</v>
      </c>
      <c r="E92" s="9">
        <v>3.96852753285307</v>
      </c>
      <c r="F92" s="10">
        <v>208209.491593221</v>
      </c>
      <c r="G92" s="10">
        <v>366.05412384552898</v>
      </c>
      <c r="H92" s="11">
        <v>7.0665375719849504</v>
      </c>
      <c r="I92" s="10">
        <v>522.37415160244996</v>
      </c>
      <c r="J92" s="11">
        <v>6.1107612343784101</v>
      </c>
      <c r="K92" s="12">
        <v>0.84522137003797304</v>
      </c>
      <c r="L92" s="13">
        <v>-7.2403988281866802E-5</v>
      </c>
      <c r="M92" s="14">
        <v>3.3469511303166203E-4</v>
      </c>
      <c r="N92" s="14">
        <v>4.1757228029006102E-4</v>
      </c>
      <c r="O92" s="20">
        <v>1.9511050234647699E-2</v>
      </c>
      <c r="P92" s="20">
        <v>5.3465820724443697E-2</v>
      </c>
      <c r="Q92" s="10">
        <v>2850.12263039252</v>
      </c>
      <c r="R92" s="10">
        <v>412.32992619619199</v>
      </c>
      <c r="S92" s="11">
        <v>24.256523473026899</v>
      </c>
      <c r="T92" s="11">
        <v>48.884739679723602</v>
      </c>
      <c r="U92" s="10">
        <v>5989.9739519009199</v>
      </c>
      <c r="V92" s="10">
        <v>563.31445888297901</v>
      </c>
      <c r="W92" s="11">
        <v>24.845881899702199</v>
      </c>
      <c r="X92" s="11">
        <v>41.702037299318903</v>
      </c>
      <c r="Y92" s="10">
        <v>1778.3210203650401</v>
      </c>
      <c r="Z92" s="10">
        <v>121.85358885589901</v>
      </c>
      <c r="AA92" s="11">
        <v>26.5395663643388</v>
      </c>
      <c r="AB92" s="11">
        <v>41.927291754270499</v>
      </c>
      <c r="AC92" s="10">
        <v>4637.1279819808096</v>
      </c>
      <c r="AD92" s="10">
        <v>558.12613320536002</v>
      </c>
      <c r="AE92" s="11">
        <v>24.730425195049499</v>
      </c>
      <c r="AF92" s="11">
        <v>32.713727745075602</v>
      </c>
      <c r="AG92" s="10">
        <v>2336.5734162961598</v>
      </c>
      <c r="AH92" s="10">
        <v>484.69412811199902</v>
      </c>
      <c r="AI92" s="11">
        <v>26.6314044443886</v>
      </c>
      <c r="AJ92" s="11">
        <v>47.872215458900698</v>
      </c>
      <c r="AL92" s="17">
        <v>86.008122260026894</v>
      </c>
    </row>
    <row r="93" spans="2:38" x14ac:dyDescent="0.3">
      <c r="B93" s="8">
        <v>89</v>
      </c>
      <c r="C93" s="9">
        <v>148.072112338984</v>
      </c>
      <c r="D93" s="9">
        <v>98.401680582346302</v>
      </c>
      <c r="E93" s="9">
        <v>3.8135752704235402</v>
      </c>
      <c r="F93" s="10">
        <v>202840.02411239099</v>
      </c>
      <c r="G93" s="10">
        <v>375.814178535309</v>
      </c>
      <c r="H93" s="11">
        <v>6.5546363046046601</v>
      </c>
      <c r="I93" s="10">
        <v>438.64145339986999</v>
      </c>
      <c r="J93" s="11">
        <v>9.2565267241283404</v>
      </c>
      <c r="K93" s="12">
        <v>0.83396471538395001</v>
      </c>
      <c r="L93" s="13">
        <v>-7.0313425419892602E-4</v>
      </c>
      <c r="M93" s="14">
        <v>2.27502150467937E-4</v>
      </c>
      <c r="N93" s="14">
        <v>-1.8737236412868301E-4</v>
      </c>
      <c r="O93" s="20">
        <v>1.9329192168911501E-2</v>
      </c>
      <c r="P93" s="20">
        <v>6.20253148473549E-2</v>
      </c>
      <c r="Q93" s="10">
        <v>3928.0624944258998</v>
      </c>
      <c r="R93" s="10">
        <v>355.23050189405501</v>
      </c>
      <c r="S93" s="11">
        <v>29.4207187254014</v>
      </c>
      <c r="T93" s="11">
        <v>39.654376991084099</v>
      </c>
      <c r="U93" s="10">
        <v>5958.5056959265203</v>
      </c>
      <c r="V93" s="10">
        <v>630.30324431716895</v>
      </c>
      <c r="W93" s="11">
        <v>25.4500735570141</v>
      </c>
      <c r="X93" s="11">
        <v>45.344221175099101</v>
      </c>
      <c r="Y93" s="10">
        <v>1287.57017864458</v>
      </c>
      <c r="Z93" s="10">
        <v>149.55353471032799</v>
      </c>
      <c r="AA93" s="11">
        <v>25.702637074028502</v>
      </c>
      <c r="AB93" s="11">
        <v>32.528046775367898</v>
      </c>
      <c r="AC93" s="10">
        <v>3611.2376306107799</v>
      </c>
      <c r="AD93" s="10">
        <v>637.13254782946296</v>
      </c>
      <c r="AE93" s="11">
        <v>26.024116975399998</v>
      </c>
      <c r="AF93" s="11">
        <v>42.254214743625397</v>
      </c>
      <c r="AG93" s="10">
        <v>4242.0063521757602</v>
      </c>
      <c r="AH93" s="10">
        <v>290.21601847916901</v>
      </c>
      <c r="AI93" s="11">
        <v>27.688960838821</v>
      </c>
      <c r="AJ93" s="11">
        <v>37.118192865277301</v>
      </c>
      <c r="AL93" s="17">
        <v>79.516415676688098</v>
      </c>
    </row>
    <row r="94" spans="2:38" x14ac:dyDescent="0.3">
      <c r="B94" s="8">
        <v>90</v>
      </c>
      <c r="C94" s="9">
        <v>148.34265327511599</v>
      </c>
      <c r="D94" s="9">
        <v>99.829392159163405</v>
      </c>
      <c r="E94" s="9">
        <v>3.7022932950285998</v>
      </c>
      <c r="F94" s="10">
        <v>205337.10446332101</v>
      </c>
      <c r="G94" s="10">
        <v>399.93359788170699</v>
      </c>
      <c r="H94" s="11">
        <v>7.1527372021960698</v>
      </c>
      <c r="I94" s="10">
        <v>491.61401259479902</v>
      </c>
      <c r="J94" s="11">
        <v>3.0151901347568901</v>
      </c>
      <c r="K94" s="12">
        <v>0.88377369389056604</v>
      </c>
      <c r="L94" s="13">
        <v>-2.9529823692421701E-3</v>
      </c>
      <c r="M94" s="14">
        <v>-2.6278146740600801E-4</v>
      </c>
      <c r="N94" s="14">
        <v>-2.9795603025443702E-4</v>
      </c>
      <c r="O94" s="20">
        <v>1.9600942048649699E-2</v>
      </c>
      <c r="P94" s="20">
        <v>3.59249194046702E-2</v>
      </c>
      <c r="Q94" s="10">
        <v>2836.5370634546098</v>
      </c>
      <c r="R94" s="10">
        <v>436.07219623673001</v>
      </c>
      <c r="S94" s="11">
        <v>31.507094726895598</v>
      </c>
      <c r="T94" s="11">
        <v>43.146021854680598</v>
      </c>
      <c r="U94" s="10">
        <v>4959.11862833125</v>
      </c>
      <c r="V94" s="10">
        <v>785.78739712168795</v>
      </c>
      <c r="W94" s="11">
        <v>19.845001146646499</v>
      </c>
      <c r="X94" s="11">
        <v>40.540314894083501</v>
      </c>
      <c r="Y94" s="10">
        <v>1724.81032062349</v>
      </c>
      <c r="Z94" s="10">
        <v>171.271481557849</v>
      </c>
      <c r="AA94" s="11">
        <v>26.892121005369201</v>
      </c>
      <c r="AB94" s="11">
        <f>1.07*AA94</f>
        <v>28.774569475745047</v>
      </c>
      <c r="AC94" s="10">
        <v>3010.97960649276</v>
      </c>
      <c r="AD94" s="10">
        <v>698.87824056116699</v>
      </c>
      <c r="AE94" s="11">
        <v>34.466865654464598</v>
      </c>
      <c r="AF94" s="11">
        <v>39.375403894306103</v>
      </c>
      <c r="AG94" s="10">
        <v>2023.46268041798</v>
      </c>
      <c r="AH94" s="10">
        <v>357.46202642484297</v>
      </c>
      <c r="AI94" s="11">
        <v>24.552989332671999</v>
      </c>
      <c r="AJ94" s="11">
        <v>36.0178759190254</v>
      </c>
      <c r="AL94" s="17">
        <v>80.044758100772995</v>
      </c>
    </row>
    <row r="95" spans="2:38" x14ac:dyDescent="0.3">
      <c r="B95" s="8">
        <v>91</v>
      </c>
      <c r="C95" s="9">
        <v>147.13741445553001</v>
      </c>
      <c r="D95" s="9">
        <v>100.857744685898</v>
      </c>
      <c r="E95" s="9">
        <v>3.96211622565633</v>
      </c>
      <c r="F95" s="10">
        <v>212886.46193488999</v>
      </c>
      <c r="G95" s="10">
        <v>427.25747763353201</v>
      </c>
      <c r="H95" s="11">
        <v>7.42087353626198</v>
      </c>
      <c r="I95" s="10">
        <v>535.38276518868099</v>
      </c>
      <c r="J95" s="11">
        <v>3.60570564929546</v>
      </c>
      <c r="K95" s="12">
        <v>0.87896024302063902</v>
      </c>
      <c r="L95" s="13">
        <v>-1.67787796202759E-4</v>
      </c>
      <c r="M95" s="14">
        <v>4.2671345208835601E-4</v>
      </c>
      <c r="N95" s="14">
        <v>-2.1720518968212501E-4</v>
      </c>
      <c r="O95" s="20">
        <v>1.6458252498519298E-2</v>
      </c>
      <c r="P95" s="20">
        <v>5.7574744515578299E-2</v>
      </c>
      <c r="Q95" s="10">
        <v>4401.4373003577402</v>
      </c>
      <c r="R95" s="10">
        <v>364.49165918309399</v>
      </c>
      <c r="S95" s="11">
        <v>30.394577938971398</v>
      </c>
      <c r="T95" s="11">
        <v>44.607353604520497</v>
      </c>
      <c r="U95" s="10">
        <v>5735.4334773793098</v>
      </c>
      <c r="V95" s="10">
        <v>608.05919870639798</v>
      </c>
      <c r="W95" s="11">
        <v>26.456209730575601</v>
      </c>
      <c r="X95" s="11">
        <v>39.368133832745599</v>
      </c>
      <c r="Y95" s="10">
        <v>1390.4256739202899</v>
      </c>
      <c r="Z95" s="10">
        <v>171.622208373158</v>
      </c>
      <c r="AA95" s="11">
        <v>25.376172569505499</v>
      </c>
      <c r="AB95" s="11">
        <v>39.115280241736698</v>
      </c>
      <c r="AC95" s="10">
        <v>4304.1753614577001</v>
      </c>
      <c r="AD95" s="10">
        <v>661.56659021296798</v>
      </c>
      <c r="AE95" s="11">
        <v>22.0004069869772</v>
      </c>
      <c r="AF95" s="11">
        <v>51.177415451260899</v>
      </c>
      <c r="AG95" s="10">
        <v>3744.5104871201702</v>
      </c>
      <c r="AH95" s="10">
        <v>543.15672516533095</v>
      </c>
      <c r="AI95" s="11">
        <v>28.989771873119501</v>
      </c>
      <c r="AJ95" s="11">
        <v>30.786686435020201</v>
      </c>
      <c r="AL95" s="17">
        <v>88.9359634708225</v>
      </c>
    </row>
    <row r="96" spans="2:38" x14ac:dyDescent="0.3">
      <c r="B96" s="8">
        <v>92</v>
      </c>
      <c r="C96" s="9">
        <v>146.67472958697101</v>
      </c>
      <c r="D96" s="9">
        <v>100.06733761916</v>
      </c>
      <c r="E96" s="9">
        <v>3.8067128424310601</v>
      </c>
      <c r="F96" s="10">
        <v>191736.03416038101</v>
      </c>
      <c r="G96" s="10">
        <v>325.75252272851998</v>
      </c>
      <c r="H96" s="11">
        <v>14.9924504814086</v>
      </c>
      <c r="I96" s="10">
        <v>492.574039095795</v>
      </c>
      <c r="J96" s="11">
        <v>2.24863458151937</v>
      </c>
      <c r="K96" s="12">
        <v>0.87321219509224801</v>
      </c>
      <c r="L96" s="13">
        <v>-7.8486989621903095E-4</v>
      </c>
      <c r="M96" s="14">
        <v>-2.8784001829599399E-4</v>
      </c>
      <c r="N96" s="14">
        <v>4.4100917604880598E-4</v>
      </c>
      <c r="O96" s="20">
        <v>2.8772149001865699E-2</v>
      </c>
      <c r="P96" s="20">
        <v>2.1898703485573399E-2</v>
      </c>
      <c r="Q96" s="10">
        <v>4468.0810920188596</v>
      </c>
      <c r="R96" s="10">
        <v>387.63007354137699</v>
      </c>
      <c r="S96" s="11">
        <v>34.224341364060699</v>
      </c>
      <c r="T96" s="11">
        <v>43.653858791637902</v>
      </c>
      <c r="U96" s="10">
        <v>2888.9725926400502</v>
      </c>
      <c r="V96" s="10">
        <v>726.20858447215096</v>
      </c>
      <c r="W96" s="11">
        <v>25.424912514054299</v>
      </c>
      <c r="X96" s="11">
        <v>36.711611641537701</v>
      </c>
      <c r="Y96" s="10">
        <v>1422.5009110261799</v>
      </c>
      <c r="Z96" s="10">
        <v>155.97420615957901</v>
      </c>
      <c r="AA96" s="11">
        <v>25.345948562138599</v>
      </c>
      <c r="AB96" s="11">
        <v>31.804111953508201</v>
      </c>
      <c r="AC96" s="10">
        <v>6227.4219808435801</v>
      </c>
      <c r="AD96" s="10">
        <v>700.55098258989005</v>
      </c>
      <c r="AE96" s="11">
        <v>24.408433804167899</v>
      </c>
      <c r="AF96" s="11">
        <v>47.198675412058499</v>
      </c>
      <c r="AG96" s="10">
        <v>2864.4566294899801</v>
      </c>
      <c r="AH96" s="10">
        <v>360.62249068454503</v>
      </c>
      <c r="AI96" s="11">
        <v>26.495817253945201</v>
      </c>
      <c r="AJ96" s="11">
        <v>46.482593943078697</v>
      </c>
      <c r="AL96" s="17">
        <v>67.891042666549893</v>
      </c>
    </row>
    <row r="97" spans="2:38" x14ac:dyDescent="0.3">
      <c r="B97" s="8">
        <v>93</v>
      </c>
      <c r="C97" s="9">
        <v>150.01903592001301</v>
      </c>
      <c r="D97" s="9">
        <v>100.394594833301</v>
      </c>
      <c r="E97" s="9">
        <v>3.78097347463101</v>
      </c>
      <c r="F97" s="10">
        <v>195462.86571343799</v>
      </c>
      <c r="G97" s="10">
        <v>433.264723150961</v>
      </c>
      <c r="H97" s="11">
        <v>4.0532710716100597</v>
      </c>
      <c r="I97" s="10">
        <v>480.21380269996399</v>
      </c>
      <c r="J97" s="11">
        <v>3.1269881007067699</v>
      </c>
      <c r="K97" s="12">
        <v>0.91117976387841604</v>
      </c>
      <c r="L97" s="13">
        <v>-2.7049334545166501E-3</v>
      </c>
      <c r="M97" s="14">
        <v>-2.1201537562524499E-4</v>
      </c>
      <c r="N97" s="14">
        <v>2.5635449528381898E-4</v>
      </c>
      <c r="O97" s="20">
        <v>4.7288102266687698E-2</v>
      </c>
      <c r="P97" s="20">
        <v>4.7959287668096998E-2</v>
      </c>
      <c r="Q97" s="10">
        <v>4769.7762095933003</v>
      </c>
      <c r="R97" s="10">
        <v>410.888537262054</v>
      </c>
      <c r="S97" s="11">
        <v>25.0464463405761</v>
      </c>
      <c r="T97" s="11">
        <v>33.340085447540503</v>
      </c>
      <c r="U97" s="10">
        <v>5939.6069425784999</v>
      </c>
      <c r="V97" s="10">
        <v>616.06948541799295</v>
      </c>
      <c r="W97" s="11">
        <v>27.6565172109554</v>
      </c>
      <c r="X97" s="11">
        <v>35.883961324027901</v>
      </c>
      <c r="Y97" s="10">
        <v>1152.79496423148</v>
      </c>
      <c r="Z97" s="10">
        <v>162.82614474991499</v>
      </c>
      <c r="AA97" s="11">
        <v>29.7444969811859</v>
      </c>
      <c r="AB97" s="11">
        <v>51.304621207606402</v>
      </c>
      <c r="AC97" s="10">
        <v>7557.9284835074704</v>
      </c>
      <c r="AD97" s="10">
        <v>467.25220433974999</v>
      </c>
      <c r="AE97" s="11">
        <v>21.645137899527001</v>
      </c>
      <c r="AF97" s="11">
        <v>45.233639595689098</v>
      </c>
      <c r="AG97" s="10">
        <v>2698.4504422486102</v>
      </c>
      <c r="AH97" s="10">
        <v>374.84945421244402</v>
      </c>
      <c r="AI97" s="11">
        <v>26.223506286792102</v>
      </c>
      <c r="AJ97" s="11">
        <v>51.251825840791703</v>
      </c>
      <c r="AL97" s="17">
        <v>80.498711565095206</v>
      </c>
    </row>
    <row r="98" spans="2:38" x14ac:dyDescent="0.3">
      <c r="B98" s="8">
        <v>94</v>
      </c>
      <c r="C98" s="9">
        <v>151.623485298861</v>
      </c>
      <c r="D98" s="9">
        <v>100.362086133148</v>
      </c>
      <c r="E98" s="9">
        <v>3.79873107641611</v>
      </c>
      <c r="F98" s="10">
        <v>193300.73889288999</v>
      </c>
      <c r="G98" s="10">
        <v>347.15049203393801</v>
      </c>
      <c r="H98" s="11">
        <v>8.1242196135257192</v>
      </c>
      <c r="I98" s="10">
        <v>460.10247226875401</v>
      </c>
      <c r="J98" s="11">
        <v>5.70433090409621</v>
      </c>
      <c r="K98" s="12">
        <v>0.56000000000000005</v>
      </c>
      <c r="L98" s="13">
        <v>4.8698843711778798E-4</v>
      </c>
      <c r="M98" s="14">
        <v>1.67131125697412E-4</v>
      </c>
      <c r="N98" s="14">
        <v>-3.7889896334421399E-4</v>
      </c>
      <c r="O98" s="20">
        <v>2.9110445968885599E-2</v>
      </c>
      <c r="P98" s="20">
        <v>3.0460531805690701E-2</v>
      </c>
      <c r="Q98" s="10">
        <v>4910.2135490217097</v>
      </c>
      <c r="R98" s="10">
        <v>367.07589123748397</v>
      </c>
      <c r="S98" s="11">
        <v>25.228337242510101</v>
      </c>
      <c r="T98" s="11">
        <v>37.1648688366963</v>
      </c>
      <c r="U98" s="10">
        <v>3754.6041881231099</v>
      </c>
      <c r="V98" s="10">
        <v>672.81906766796203</v>
      </c>
      <c r="W98" s="11">
        <v>25.296569708842402</v>
      </c>
      <c r="X98" s="11">
        <v>48.084991525618001</v>
      </c>
      <c r="Y98" s="10">
        <v>1454.9891445568001</v>
      </c>
      <c r="Z98" s="10">
        <v>142.85171252731899</v>
      </c>
      <c r="AA98" s="11">
        <v>21.269615603431301</v>
      </c>
      <c r="AB98" s="11">
        <v>34.983399205678801</v>
      </c>
      <c r="AC98" s="10">
        <v>8124.2735781411502</v>
      </c>
      <c r="AD98" s="10">
        <v>767.71833063078395</v>
      </c>
      <c r="AE98" s="11">
        <v>25.800444906559399</v>
      </c>
      <c r="AF98" s="11">
        <v>45.741205984517002</v>
      </c>
      <c r="AG98" s="10">
        <v>4664.3301153334696</v>
      </c>
      <c r="AH98" s="10">
        <v>449.00599946654302</v>
      </c>
      <c r="AI98" s="11">
        <v>29.573558596947901</v>
      </c>
      <c r="AJ98" s="11">
        <v>43.823375147945498</v>
      </c>
      <c r="AL98" s="17">
        <v>75.814480372030303</v>
      </c>
    </row>
    <row r="99" spans="2:38" x14ac:dyDescent="0.3">
      <c r="B99" s="8">
        <v>95</v>
      </c>
      <c r="C99" s="9">
        <v>149.704272889089</v>
      </c>
      <c r="D99" s="9">
        <v>100.12822324758</v>
      </c>
      <c r="E99" s="9">
        <v>3.94784767685739</v>
      </c>
      <c r="F99" s="10">
        <v>193462.59004687099</v>
      </c>
      <c r="G99" s="10">
        <v>416.74134044881902</v>
      </c>
      <c r="H99" s="11">
        <v>8.8831158839783804</v>
      </c>
      <c r="I99" s="10">
        <f>G99*1.07</f>
        <v>445.9132342802364</v>
      </c>
      <c r="J99" s="11">
        <v>4.3605689981589801</v>
      </c>
      <c r="K99" s="12">
        <v>0.71</v>
      </c>
      <c r="L99" s="13">
        <v>1.9609059382039002E-3</v>
      </c>
      <c r="M99" s="14">
        <v>3.7198246900733203E-4</v>
      </c>
      <c r="N99" s="14">
        <v>3.1842842919088698E-4</v>
      </c>
      <c r="O99" s="20">
        <v>1.32866211384864E-2</v>
      </c>
      <c r="P99" s="20">
        <v>3.9365992804323402E-2</v>
      </c>
      <c r="Q99" s="10">
        <v>5203.7331370165202</v>
      </c>
      <c r="R99" s="10">
        <v>389.11603176070003</v>
      </c>
      <c r="S99" s="11">
        <v>27.3743986625323</v>
      </c>
      <c r="T99" s="11">
        <v>45.105667200862399</v>
      </c>
      <c r="U99" s="10">
        <v>6729.6542963912698</v>
      </c>
      <c r="V99" s="10">
        <v>711.884790253152</v>
      </c>
      <c r="W99" s="11">
        <v>26.337924739555</v>
      </c>
      <c r="X99" s="11">
        <v>48.998574007605299</v>
      </c>
      <c r="Y99" s="10">
        <v>2929.9632338771398</v>
      </c>
      <c r="Z99" s="10">
        <v>248.760570101204</v>
      </c>
      <c r="AA99" s="11">
        <v>24.5676493195663</v>
      </c>
      <c r="AB99" s="11">
        <v>47.687084862170899</v>
      </c>
      <c r="AC99" s="10">
        <v>6868.5978183796096</v>
      </c>
      <c r="AD99" s="10">
        <v>509.617558899193</v>
      </c>
      <c r="AE99" s="11">
        <v>24.1554229959964</v>
      </c>
      <c r="AF99" s="11">
        <v>42.198591047631801</v>
      </c>
      <c r="AG99" s="10">
        <v>4030.97512284497</v>
      </c>
      <c r="AH99" s="10">
        <v>308.06048539935603</v>
      </c>
      <c r="AI99" s="11">
        <v>26.072519253900602</v>
      </c>
      <c r="AJ99" s="11">
        <v>45.364953578657698</v>
      </c>
      <c r="AL99" s="17">
        <v>83.048469508971806</v>
      </c>
    </row>
    <row r="100" spans="2:38" x14ac:dyDescent="0.3">
      <c r="B100" s="8">
        <v>96</v>
      </c>
      <c r="C100" s="9">
        <v>151.710185699899</v>
      </c>
      <c r="D100" s="9">
        <v>100.177973578559</v>
      </c>
      <c r="E100" s="9">
        <v>3.6574526280507702</v>
      </c>
      <c r="F100" s="10">
        <v>215050.07825594899</v>
      </c>
      <c r="G100" s="10">
        <v>334.90852719481899</v>
      </c>
      <c r="H100" s="11">
        <v>3.8327528633561401</v>
      </c>
      <c r="I100" s="10">
        <v>470.66623717824802</v>
      </c>
      <c r="J100" s="11">
        <v>6.98469874836195</v>
      </c>
      <c r="K100" s="12">
        <v>0.72144342965855501</v>
      </c>
      <c r="L100" s="13">
        <v>6.11409268120147E-4</v>
      </c>
      <c r="M100" s="14">
        <v>-1.9271581585080999E-4</v>
      </c>
      <c r="N100" s="14">
        <v>-2.38181917234102E-4</v>
      </c>
      <c r="O100" s="20">
        <v>5.9963023856033498E-3</v>
      </c>
      <c r="P100" s="20">
        <v>0.12646869664552499</v>
      </c>
      <c r="Q100" s="10">
        <v>4586.8471445800797</v>
      </c>
      <c r="R100" s="10">
        <v>351.30277969226398</v>
      </c>
      <c r="S100" s="11">
        <v>30.2912537195349</v>
      </c>
      <c r="T100" s="11">
        <v>36.559756933576701</v>
      </c>
      <c r="U100" s="10">
        <v>4570.6470729269904</v>
      </c>
      <c r="V100" s="10">
        <v>762.965267146781</v>
      </c>
      <c r="W100" s="11">
        <v>25.564331891584398</v>
      </c>
      <c r="X100" s="11">
        <v>37.0308233700841</v>
      </c>
      <c r="Y100" s="10">
        <v>1327.93392408658</v>
      </c>
      <c r="Z100" s="10">
        <v>168.62604613931799</v>
      </c>
      <c r="AA100" s="11">
        <v>25.882978555548199</v>
      </c>
      <c r="AB100" s="11">
        <v>46.636190104787701</v>
      </c>
      <c r="AC100" s="10">
        <v>5542.47134696803</v>
      </c>
      <c r="AD100" s="10">
        <v>515.54846041276903</v>
      </c>
      <c r="AE100" s="11">
        <v>21.4373242023158</v>
      </c>
      <c r="AF100" s="11">
        <v>34.734848064578202</v>
      </c>
      <c r="AG100" s="10">
        <v>3058.3704811470802</v>
      </c>
      <c r="AH100" s="10">
        <v>495.16907296130103</v>
      </c>
      <c r="AI100" s="11">
        <v>32.391491914102097</v>
      </c>
      <c r="AJ100" s="11">
        <v>46.706976776172901</v>
      </c>
      <c r="AL100" s="17">
        <v>71.954712027595804</v>
      </c>
    </row>
    <row r="101" spans="2:38" x14ac:dyDescent="0.3">
      <c r="B101" s="8">
        <v>97</v>
      </c>
      <c r="C101" s="9">
        <v>147.279884862187</v>
      </c>
      <c r="D101" s="9">
        <v>98.922676301073807</v>
      </c>
      <c r="E101" s="9">
        <v>3.9385883412393099</v>
      </c>
      <c r="F101" s="10">
        <v>190816.47925612601</v>
      </c>
      <c r="G101" s="10">
        <v>418.140620189988</v>
      </c>
      <c r="H101" s="11">
        <v>25.780102803431301</v>
      </c>
      <c r="I101" s="10">
        <v>484.72060068363999</v>
      </c>
      <c r="J101" s="11">
        <v>13.540461629559401</v>
      </c>
      <c r="K101" s="12">
        <v>0.61</v>
      </c>
      <c r="L101" s="13">
        <v>1.18226172436329E-3</v>
      </c>
      <c r="M101" s="14">
        <v>-1.8727169995896999E-4</v>
      </c>
      <c r="N101" s="14">
        <v>-1.8867988956928201E-4</v>
      </c>
      <c r="O101" s="20">
        <v>4.3345472071176401E-2</v>
      </c>
      <c r="P101" s="20">
        <v>1.9442243960313299E-2</v>
      </c>
      <c r="Q101" s="10">
        <v>2647.0555189543402</v>
      </c>
      <c r="R101" s="10">
        <v>353.23752726561202</v>
      </c>
      <c r="S101" s="11">
        <v>29.512708780331099</v>
      </c>
      <c r="T101" s="11">
        <v>31.695621110857999</v>
      </c>
      <c r="U101" s="10">
        <v>8613.4366221889704</v>
      </c>
      <c r="V101" s="10">
        <v>708.72684111191802</v>
      </c>
      <c r="W101" s="11">
        <v>21.633817666572</v>
      </c>
      <c r="X101" s="11">
        <v>29.531600810535199</v>
      </c>
      <c r="Y101" s="10">
        <v>1124.94524099554</v>
      </c>
      <c r="Z101" s="10">
        <v>192.413980109128</v>
      </c>
      <c r="AA101" s="11">
        <v>29.174158748265199</v>
      </c>
      <c r="AB101" s="11">
        <v>37.162699918356601</v>
      </c>
      <c r="AC101" s="10">
        <v>5504.4960664909904</v>
      </c>
      <c r="AD101" s="10">
        <v>526.31933770800299</v>
      </c>
      <c r="AE101" s="11">
        <v>30.552352975051001</v>
      </c>
      <c r="AF101" s="11">
        <v>36.6827368570749</v>
      </c>
      <c r="AG101" s="10">
        <v>2511.5553628438802</v>
      </c>
      <c r="AH101" s="10">
        <v>488.66887709250398</v>
      </c>
      <c r="AI101" s="11">
        <v>27.771682794972602</v>
      </c>
      <c r="AJ101" s="11">
        <v>36.657797307906698</v>
      </c>
      <c r="AL101" s="17">
        <v>88.731154219481994</v>
      </c>
    </row>
    <row r="102" spans="2:38" x14ac:dyDescent="0.3">
      <c r="B102" s="8">
        <v>98</v>
      </c>
      <c r="C102" s="9">
        <v>149.25249271366999</v>
      </c>
      <c r="D102" s="9">
        <v>99.9737042761071</v>
      </c>
      <c r="E102" s="9">
        <v>3.8902749026421199</v>
      </c>
      <c r="F102" s="10">
        <v>187270.352487197</v>
      </c>
      <c r="G102" s="10">
        <v>412.64892122310403</v>
      </c>
      <c r="H102" s="11">
        <v>6.9978921576372599</v>
      </c>
      <c r="I102" s="10">
        <v>466.85136874383699</v>
      </c>
      <c r="J102" s="11">
        <v>1.31329845525477</v>
      </c>
      <c r="K102" s="12">
        <v>0.89041726353875905</v>
      </c>
      <c r="L102" s="13">
        <v>-1.77120278135506E-3</v>
      </c>
      <c r="M102" s="14">
        <v>-2.3588458142821201E-4</v>
      </c>
      <c r="N102" s="14">
        <v>3.26588977664875E-4</v>
      </c>
      <c r="O102" s="20">
        <v>4.8900541006719603E-2</v>
      </c>
      <c r="P102" s="20">
        <v>2.8356433017698E-2</v>
      </c>
      <c r="Q102" s="10">
        <v>4785.7114803504101</v>
      </c>
      <c r="R102" s="10">
        <v>337.17024203828203</v>
      </c>
      <c r="S102" s="11">
        <v>25.934883052438501</v>
      </c>
      <c r="T102" s="11">
        <v>36.916202458845298</v>
      </c>
      <c r="U102" s="10">
        <v>12013.9591577172</v>
      </c>
      <c r="V102" s="10">
        <v>576.79487317641394</v>
      </c>
      <c r="W102" s="11">
        <v>23.170458799619201</v>
      </c>
      <c r="X102" s="11">
        <v>41.279557469850602</v>
      </c>
      <c r="Y102" s="10">
        <v>1495.8270093254</v>
      </c>
      <c r="Z102" s="10">
        <v>142.179878021343</v>
      </c>
      <c r="AA102" s="11">
        <v>23.888173544255999</v>
      </c>
      <c r="AB102" s="11">
        <v>44.598497274486299</v>
      </c>
      <c r="AC102" s="10">
        <v>6642.7711654155401</v>
      </c>
      <c r="AD102" s="10">
        <v>607.07199983946305</v>
      </c>
      <c r="AE102" s="11">
        <v>30.110166649009301</v>
      </c>
      <c r="AF102" s="11">
        <v>43.0500901657554</v>
      </c>
      <c r="AG102" s="10">
        <v>4568.3641159457002</v>
      </c>
      <c r="AH102" s="10">
        <v>424.78105263243202</v>
      </c>
      <c r="AI102" s="11">
        <v>32.173186841547</v>
      </c>
      <c r="AJ102" s="11">
        <v>49.996060105180298</v>
      </c>
      <c r="AL102" s="17">
        <v>84.321100360494597</v>
      </c>
    </row>
    <row r="103" spans="2:38" x14ac:dyDescent="0.3">
      <c r="B103" s="8">
        <v>99</v>
      </c>
      <c r="C103" s="9">
        <v>150.97003322889799</v>
      </c>
      <c r="D103" s="9">
        <v>101.11427223878199</v>
      </c>
      <c r="E103" s="9">
        <v>3.68735262232292</v>
      </c>
      <c r="F103" s="10">
        <v>204166.10011460001</v>
      </c>
      <c r="G103" s="10">
        <v>250.57250024497199</v>
      </c>
      <c r="H103" s="11">
        <v>10.9730014883823</v>
      </c>
      <c r="I103" s="10">
        <v>578.40127005053296</v>
      </c>
      <c r="J103" s="11">
        <v>3.3067548792167001</v>
      </c>
      <c r="K103" s="12">
        <v>0.81</v>
      </c>
      <c r="L103" s="13">
        <v>-9.2360263014230903E-4</v>
      </c>
      <c r="M103" s="14">
        <v>-2.5957842551054298E-4</v>
      </c>
      <c r="N103" s="14">
        <v>-2.92002078143762E-4</v>
      </c>
      <c r="O103" s="20">
        <v>1.6687597824317901E-2</v>
      </c>
      <c r="P103" s="20">
        <v>9.8141493561238399E-3</v>
      </c>
      <c r="Q103" s="10">
        <v>3845.4111725902899</v>
      </c>
      <c r="R103" s="10">
        <v>409.602869584296</v>
      </c>
      <c r="S103" s="11">
        <v>28.357301650345399</v>
      </c>
      <c r="T103" s="11">
        <v>43.832757136565597</v>
      </c>
      <c r="U103" s="10">
        <v>4452.1791469858499</v>
      </c>
      <c r="V103" s="10">
        <v>695.47251485322499</v>
      </c>
      <c r="W103" s="11">
        <v>26.1857297555492</v>
      </c>
      <c r="X103" s="11">
        <v>36.359737763302199</v>
      </c>
      <c r="Y103" s="10">
        <v>2076.2310974964298</v>
      </c>
      <c r="Z103" s="10">
        <v>153.57743249163099</v>
      </c>
      <c r="AA103" s="11">
        <v>29.8802407500954</v>
      </c>
      <c r="AB103" s="11">
        <v>38.118705570834599</v>
      </c>
      <c r="AC103" s="10">
        <v>6208.9843308997597</v>
      </c>
      <c r="AD103" s="10">
        <v>565.71132356891098</v>
      </c>
      <c r="AE103" s="11">
        <v>28.016395547930301</v>
      </c>
      <c r="AF103" s="11">
        <v>41.9631769353213</v>
      </c>
      <c r="AG103" s="10">
        <v>4415.7908823833504</v>
      </c>
      <c r="AH103" s="10">
        <v>367.53910730215898</v>
      </c>
      <c r="AI103" s="11">
        <v>31.9512166931517</v>
      </c>
      <c r="AJ103" s="11">
        <v>39.774281239950298</v>
      </c>
      <c r="AL103" s="17">
        <v>58.2369461807561</v>
      </c>
    </row>
    <row r="104" spans="2:38" x14ac:dyDescent="0.3">
      <c r="B104" s="8">
        <v>100</v>
      </c>
      <c r="C104" s="9">
        <v>150.10882123528199</v>
      </c>
      <c r="D104" s="9">
        <v>102.512826089637</v>
      </c>
      <c r="E104" s="9">
        <v>3.9355442390997801</v>
      </c>
      <c r="F104" s="10">
        <v>186984.60336724299</v>
      </c>
      <c r="G104" s="10">
        <v>563.30645567321005</v>
      </c>
      <c r="H104" s="11">
        <v>13.194473659073299</v>
      </c>
      <c r="I104" s="10">
        <f>G104*1.07</f>
        <v>602.73790757033476</v>
      </c>
      <c r="J104" s="11">
        <v>1.09042051824046</v>
      </c>
      <c r="K104" s="12">
        <v>0.98186439129871494</v>
      </c>
      <c r="L104" s="13">
        <v>-1.09504916752904E-4</v>
      </c>
      <c r="M104" s="14">
        <v>-2.4208936057874399E-4</v>
      </c>
      <c r="N104" s="14">
        <v>3.0542075176352701E-4</v>
      </c>
      <c r="O104" s="20">
        <v>2.7011968231149298E-2</v>
      </c>
      <c r="P104" s="20">
        <v>3.4940627114584899E-2</v>
      </c>
      <c r="Q104" s="10">
        <v>3718.48833161624</v>
      </c>
      <c r="R104" s="10">
        <v>447.06183388678699</v>
      </c>
      <c r="S104" s="11">
        <v>27.898316924143401</v>
      </c>
      <c r="T104" s="11">
        <v>41.547475196828501</v>
      </c>
      <c r="U104" s="10">
        <v>6574.0728565017198</v>
      </c>
      <c r="V104" s="10">
        <v>637.76950101286195</v>
      </c>
      <c r="W104" s="11">
        <v>23.989990350960099</v>
      </c>
      <c r="X104" s="11">
        <v>45.4645806792781</v>
      </c>
      <c r="Y104" s="10">
        <v>1989.8173657130501</v>
      </c>
      <c r="Z104" s="10">
        <v>173.22212353275799</v>
      </c>
      <c r="AA104" s="11">
        <v>25.614510388977401</v>
      </c>
      <c r="AB104" s="11">
        <v>40.635632780347997</v>
      </c>
      <c r="AC104" s="10">
        <v>6299.4171097557801</v>
      </c>
      <c r="AD104" s="10">
        <v>581.97582042180102</v>
      </c>
      <c r="AE104" s="11">
        <v>27.572197759389699</v>
      </c>
      <c r="AF104" s="11">
        <v>40.451278676254802</v>
      </c>
      <c r="AG104" s="10">
        <v>3187.1027321992301</v>
      </c>
      <c r="AH104" s="10">
        <v>389.20006536449603</v>
      </c>
      <c r="AI104" s="11">
        <v>26.9590907775607</v>
      </c>
      <c r="AJ104" s="11">
        <v>46.341579269465001</v>
      </c>
      <c r="AL104" s="17">
        <v>107.92295003934299</v>
      </c>
    </row>
    <row r="105" spans="2:38" x14ac:dyDescent="0.3">
      <c r="B105" s="8">
        <v>101</v>
      </c>
      <c r="C105" s="9">
        <v>151.070025088433</v>
      </c>
      <c r="D105" s="9">
        <v>100.38138627914201</v>
      </c>
      <c r="E105" s="9">
        <v>4.00540719459147</v>
      </c>
      <c r="F105" s="10">
        <v>186664.793928689</v>
      </c>
      <c r="G105" s="10">
        <v>349.289402830477</v>
      </c>
      <c r="H105" s="11">
        <v>11.711124903281499</v>
      </c>
      <c r="I105" s="10">
        <v>448.540778963192</v>
      </c>
      <c r="J105" s="11">
        <v>2.9398228879584898</v>
      </c>
      <c r="K105" s="12">
        <v>0.92</v>
      </c>
      <c r="L105" s="13">
        <v>2.48755494783744E-5</v>
      </c>
      <c r="M105" s="14">
        <v>-3.0748570762349802E-4</v>
      </c>
      <c r="N105" s="14">
        <v>-3.6758612815004498E-4</v>
      </c>
      <c r="O105" s="20">
        <v>3.3373916575585597E-2</v>
      </c>
      <c r="P105" s="20">
        <v>3.8317977647682799E-2</v>
      </c>
      <c r="Q105" s="10">
        <v>2760.9818739636198</v>
      </c>
      <c r="R105" s="10">
        <v>360.98606821366297</v>
      </c>
      <c r="S105" s="11">
        <v>28.798080658197499</v>
      </c>
      <c r="T105" s="11">
        <v>48.079081741678799</v>
      </c>
      <c r="U105" s="10">
        <v>7686.3771137919102</v>
      </c>
      <c r="V105" s="10">
        <v>843.00795213082995</v>
      </c>
      <c r="W105" s="11">
        <v>31.524385175706001</v>
      </c>
      <c r="X105" s="11">
        <v>38.032630905159301</v>
      </c>
      <c r="Y105" s="10">
        <v>1550.76474064543</v>
      </c>
      <c r="Z105" s="10">
        <v>126.477654807126</v>
      </c>
      <c r="AA105" s="11">
        <v>23.816471638166998</v>
      </c>
      <c r="AB105" s="11">
        <v>42.978452769577203</v>
      </c>
      <c r="AC105" s="10">
        <v>3570.6353063717502</v>
      </c>
      <c r="AD105" s="10">
        <v>569.05459924634795</v>
      </c>
      <c r="AE105" s="11">
        <v>26.938919330155301</v>
      </c>
      <c r="AF105" s="11">
        <v>39.588244913152998</v>
      </c>
      <c r="AG105" s="10">
        <v>4337.3167181108602</v>
      </c>
      <c r="AH105" s="10">
        <v>387.76513522888899</v>
      </c>
      <c r="AI105" s="11">
        <v>30.084600494254101</v>
      </c>
      <c r="AJ105" s="11">
        <v>47.045620835853597</v>
      </c>
      <c r="AL105" s="17">
        <v>79.033127652991496</v>
      </c>
    </row>
    <row r="106" spans="2:38" x14ac:dyDescent="0.3">
      <c r="B106" s="8">
        <v>102</v>
      </c>
      <c r="C106" s="9">
        <v>147.809513892685</v>
      </c>
      <c r="D106" s="9">
        <v>100.10103725707501</v>
      </c>
      <c r="E106" s="9">
        <v>3.8738389397829698</v>
      </c>
      <c r="F106" s="10">
        <v>184196.64653065</v>
      </c>
      <c r="G106" s="10">
        <v>468.59064422812497</v>
      </c>
      <c r="H106" s="11">
        <v>16.775983214932701</v>
      </c>
      <c r="I106" s="10">
        <f>G106*1.07</f>
        <v>501.39198932409374</v>
      </c>
      <c r="J106" s="11">
        <v>2.4780755050550098</v>
      </c>
      <c r="K106" s="12">
        <v>0.54045788911746295</v>
      </c>
      <c r="L106" s="13">
        <v>7.6862928177437505E-4</v>
      </c>
      <c r="M106" s="14">
        <v>2.4847892344562102E-4</v>
      </c>
      <c r="N106" s="14">
        <v>1.78149011742287E-4</v>
      </c>
      <c r="O106" s="20">
        <v>2.6102928020968998E-2</v>
      </c>
      <c r="P106" s="20">
        <v>1.9957993319972799E-2</v>
      </c>
      <c r="Q106" s="10">
        <v>4206.3810523102102</v>
      </c>
      <c r="R106" s="10">
        <v>488.44341730086097</v>
      </c>
      <c r="S106" s="11">
        <v>24.569631444282201</v>
      </c>
      <c r="T106" s="11">
        <v>41.939639651240299</v>
      </c>
      <c r="U106" s="10">
        <v>5133.3628146340398</v>
      </c>
      <c r="V106" s="10">
        <v>633.53946370087897</v>
      </c>
      <c r="W106" s="11">
        <v>25.6395475075653</v>
      </c>
      <c r="X106" s="11">
        <v>35.1688595430251</v>
      </c>
      <c r="Y106" s="10">
        <v>2157.4183658522902</v>
      </c>
      <c r="Z106" s="10">
        <v>153.493832427619</v>
      </c>
      <c r="AA106" s="11">
        <v>25.5202797052603</v>
      </c>
      <c r="AB106" s="11">
        <v>36.237357308263803</v>
      </c>
      <c r="AC106" s="10">
        <v>9788.1825297648502</v>
      </c>
      <c r="AD106" s="10">
        <v>490.76947379439798</v>
      </c>
      <c r="AE106" s="11">
        <v>23.961584787434202</v>
      </c>
      <c r="AF106" s="11">
        <v>39.935482330086103</v>
      </c>
      <c r="AG106" s="10">
        <v>6429.2041529342496</v>
      </c>
      <c r="AH106" s="10">
        <v>282.40592814226801</v>
      </c>
      <c r="AI106" s="11">
        <v>28.6404994444331</v>
      </c>
      <c r="AJ106" s="11">
        <v>31.167563801321201</v>
      </c>
      <c r="AL106" s="17">
        <v>86.5548369528112</v>
      </c>
    </row>
    <row r="107" spans="2:38" x14ac:dyDescent="0.3">
      <c r="B107" s="8">
        <v>103</v>
      </c>
      <c r="C107" s="9">
        <v>150.65655807692801</v>
      </c>
      <c r="D107" s="9">
        <v>98.701008121836296</v>
      </c>
      <c r="E107" s="9">
        <v>3.7696682206787502</v>
      </c>
      <c r="F107" s="10">
        <v>192716.068262555</v>
      </c>
      <c r="G107" s="10">
        <v>295.58244560317598</v>
      </c>
      <c r="H107" s="11">
        <v>22.4221188241549</v>
      </c>
      <c r="I107" s="10">
        <v>433.26891164022101</v>
      </c>
      <c r="J107" s="11">
        <v>1.7288163143938999</v>
      </c>
      <c r="K107" s="12">
        <v>0.76</v>
      </c>
      <c r="L107" s="13">
        <v>-1.9398432793550901E-4</v>
      </c>
      <c r="M107" s="14">
        <v>7.0799001680259201E-4</v>
      </c>
      <c r="N107" s="14">
        <v>-2.74476527028923E-4</v>
      </c>
      <c r="O107" s="20">
        <v>4.3905963567168201E-2</v>
      </c>
      <c r="P107" s="20">
        <v>1.75622633472012E-2</v>
      </c>
      <c r="Q107" s="10">
        <v>6524.93150914946</v>
      </c>
      <c r="R107" s="10">
        <v>333.47217499201702</v>
      </c>
      <c r="S107" s="11">
        <v>29.388381746012598</v>
      </c>
      <c r="T107" s="11">
        <v>38.7249668092999</v>
      </c>
      <c r="U107" s="10">
        <v>6962.5953129599602</v>
      </c>
      <c r="V107" s="10">
        <v>488.06805693805302</v>
      </c>
      <c r="W107" s="11">
        <v>28.497645653993299</v>
      </c>
      <c r="X107" s="11">
        <v>34.2475469857308</v>
      </c>
      <c r="Y107" s="10">
        <v>1428.4013005202901</v>
      </c>
      <c r="Z107" s="10">
        <v>139.183046990403</v>
      </c>
      <c r="AA107" s="11">
        <v>26.263347657714402</v>
      </c>
      <c r="AB107" s="11">
        <v>38.688309385649099</v>
      </c>
      <c r="AC107" s="10">
        <v>5626.9728035102298</v>
      </c>
      <c r="AD107" s="10">
        <v>619.67797224149103</v>
      </c>
      <c r="AE107" s="11">
        <v>29.7531378904783</v>
      </c>
      <c r="AF107" s="11">
        <v>41.893000322071998</v>
      </c>
      <c r="AG107" s="10">
        <v>2174.2290263065302</v>
      </c>
      <c r="AH107" s="10">
        <v>355.46681194190802</v>
      </c>
      <c r="AI107" s="11">
        <v>31.099647086195901</v>
      </c>
      <c r="AJ107" s="11">
        <f>1.07*AI107</f>
        <v>33.276622382229618</v>
      </c>
      <c r="AL107" s="17">
        <v>64.1998116527148</v>
      </c>
    </row>
    <row r="108" spans="2:38" x14ac:dyDescent="0.3">
      <c r="B108" s="8">
        <v>104</v>
      </c>
      <c r="C108" s="9">
        <v>149.756382594782</v>
      </c>
      <c r="D108" s="9">
        <v>100.15224962981399</v>
      </c>
      <c r="E108" s="9">
        <v>3.86833395580457</v>
      </c>
      <c r="F108" s="10">
        <v>178594.605630726</v>
      </c>
      <c r="G108" s="10">
        <v>472.83803813189002</v>
      </c>
      <c r="H108" s="11">
        <v>9.8506095931454301</v>
      </c>
      <c r="I108" s="10">
        <v>516.43665004152194</v>
      </c>
      <c r="J108" s="11">
        <v>2.87047543371723</v>
      </c>
      <c r="K108" s="12">
        <v>0.57999999999999996</v>
      </c>
      <c r="L108" s="13">
        <v>4.1184761503481604E-3</v>
      </c>
      <c r="M108" s="14">
        <v>-1.4637690362530599E-4</v>
      </c>
      <c r="N108" s="14">
        <v>8.6373661690637607E-5</v>
      </c>
      <c r="O108" s="20">
        <v>5.6593185388057798E-2</v>
      </c>
      <c r="P108" s="20">
        <v>7.5222004802357301E-2</v>
      </c>
      <c r="Q108" s="10">
        <v>4672.7539523680898</v>
      </c>
      <c r="R108" s="10">
        <v>375.19754536431498</v>
      </c>
      <c r="S108" s="11">
        <v>31.428857156499401</v>
      </c>
      <c r="T108" s="11">
        <v>45.950153005879102</v>
      </c>
      <c r="U108" s="10">
        <v>8472.6600910125799</v>
      </c>
      <c r="V108" s="10">
        <v>512.13804387845903</v>
      </c>
      <c r="W108" s="11">
        <v>29.160662889389901</v>
      </c>
      <c r="X108" s="11">
        <v>49.373655293658103</v>
      </c>
      <c r="Y108" s="10">
        <v>1539.5767079018001</v>
      </c>
      <c r="Z108" s="10">
        <v>159.51796203081801</v>
      </c>
      <c r="AA108" s="11">
        <v>27.798362463829498</v>
      </c>
      <c r="AB108" s="11">
        <v>31.4020919567694</v>
      </c>
      <c r="AC108" s="10">
        <v>4251.0836698346002</v>
      </c>
      <c r="AD108" s="10">
        <v>715.85002419663704</v>
      </c>
      <c r="AE108" s="11">
        <v>24.6104079966066</v>
      </c>
      <c r="AF108" s="11">
        <v>34.397919227952301</v>
      </c>
      <c r="AG108" s="10">
        <v>3784.6779465406298</v>
      </c>
      <c r="AH108" s="10">
        <v>369.07014481269101</v>
      </c>
      <c r="AI108" s="11">
        <v>29.462123372148501</v>
      </c>
      <c r="AJ108" s="11">
        <v>41.420834877683198</v>
      </c>
      <c r="AL108" s="17">
        <v>100.920735130514</v>
      </c>
    </row>
    <row r="109" spans="2:38" x14ac:dyDescent="0.3">
      <c r="B109" s="8">
        <v>105</v>
      </c>
      <c r="C109" s="9">
        <v>150.15737866086599</v>
      </c>
      <c r="D109" s="9">
        <v>100.348760872246</v>
      </c>
      <c r="E109" s="9">
        <v>3.8468803890438101</v>
      </c>
      <c r="F109" s="10">
        <v>184824.342873735</v>
      </c>
      <c r="G109" s="10">
        <v>443.96907008454201</v>
      </c>
      <c r="H109" s="11">
        <v>12.514808974884501</v>
      </c>
      <c r="I109" s="10">
        <v>532.536920589636</v>
      </c>
      <c r="J109" s="11">
        <v>3.54947873661561</v>
      </c>
      <c r="K109" s="12">
        <v>0.73886949431610804</v>
      </c>
      <c r="L109" s="13">
        <v>1.0653936047103701E-3</v>
      </c>
      <c r="M109" s="14">
        <v>1.4469995849770699E-4</v>
      </c>
      <c r="N109" s="14">
        <v>-2.2646857843892999E-4</v>
      </c>
      <c r="O109" s="20">
        <v>4.4010197653250399E-2</v>
      </c>
      <c r="P109" s="20">
        <v>6.1575726326938501E-2</v>
      </c>
      <c r="Q109" s="10">
        <v>5035.1179970268504</v>
      </c>
      <c r="R109" s="10">
        <v>418.924432614924</v>
      </c>
      <c r="S109" s="11">
        <v>30.4870934058467</v>
      </c>
      <c r="T109" s="11">
        <v>47.318569464869299</v>
      </c>
      <c r="U109" s="10">
        <v>5229.0449411918098</v>
      </c>
      <c r="V109" s="10">
        <v>743.39022423754795</v>
      </c>
      <c r="W109" s="11">
        <v>21.3280532621208</v>
      </c>
      <c r="X109" s="11">
        <v>38.155469756804401</v>
      </c>
      <c r="Y109" s="10">
        <v>1584.8780024263599</v>
      </c>
      <c r="Z109" s="10">
        <v>158.95807016110501</v>
      </c>
      <c r="AA109" s="11">
        <v>26.696640506530301</v>
      </c>
      <c r="AB109" s="11">
        <v>42.5769038540639</v>
      </c>
      <c r="AC109" s="10">
        <v>5794.6026648350098</v>
      </c>
      <c r="AD109" s="10">
        <v>572.22408845939196</v>
      </c>
      <c r="AE109" s="11">
        <v>25.027522034174101</v>
      </c>
      <c r="AF109" s="11">
        <v>32.1397260548341</v>
      </c>
      <c r="AG109" s="10">
        <v>3340.2308644514701</v>
      </c>
      <c r="AH109" s="10">
        <v>354.48156528531899</v>
      </c>
      <c r="AI109" s="11">
        <v>27.5183510368323</v>
      </c>
      <c r="AJ109" s="11">
        <v>38.031098977651197</v>
      </c>
      <c r="AL109" s="17">
        <v>96.420895792194699</v>
      </c>
    </row>
    <row r="110" spans="2:38" x14ac:dyDescent="0.3">
      <c r="B110" s="8">
        <v>106</v>
      </c>
      <c r="C110" s="9">
        <v>152.14351325580699</v>
      </c>
      <c r="D110" s="9">
        <v>100.86079136465101</v>
      </c>
      <c r="E110" s="9">
        <v>3.7301186559701698</v>
      </c>
      <c r="F110" s="10">
        <v>210827.30156579401</v>
      </c>
      <c r="G110" s="10">
        <v>328.16065032336599</v>
      </c>
      <c r="H110" s="11">
        <v>10.8068491136099</v>
      </c>
      <c r="I110" s="10">
        <v>556.58158395188002</v>
      </c>
      <c r="J110" s="11">
        <v>1.60496904202997</v>
      </c>
      <c r="K110" s="12">
        <v>0.75964366667317496</v>
      </c>
      <c r="L110" s="13">
        <v>-3.0586045341407298E-3</v>
      </c>
      <c r="M110" s="14">
        <v>5.2745066444224303E-4</v>
      </c>
      <c r="N110" s="14">
        <v>8.2252788799261502E-5</v>
      </c>
      <c r="O110" s="20">
        <v>7.5424991501906305E-2</v>
      </c>
      <c r="P110" s="20">
        <v>4.9194192557235998E-2</v>
      </c>
      <c r="Q110" s="10">
        <v>4265.6448887469696</v>
      </c>
      <c r="R110" s="10">
        <v>499.87418541945902</v>
      </c>
      <c r="S110" s="11">
        <v>27.0746484206276</v>
      </c>
      <c r="T110" s="11">
        <v>41.674499722893898</v>
      </c>
      <c r="U110" s="10">
        <v>8040.7428835577703</v>
      </c>
      <c r="V110" s="10">
        <v>571.33235726319003</v>
      </c>
      <c r="W110" s="11">
        <v>24.697308438639201</v>
      </c>
      <c r="X110" s="11">
        <v>37.345782436516402</v>
      </c>
      <c r="Y110" s="10">
        <v>1617.6923399038501</v>
      </c>
      <c r="Z110" s="10">
        <v>196.81922337296601</v>
      </c>
      <c r="AA110" s="11">
        <v>35.602036475536202</v>
      </c>
      <c r="AB110" s="11">
        <f>1.07*AA110</f>
        <v>38.094179028823739</v>
      </c>
      <c r="AC110" s="10">
        <v>5134.3045917270201</v>
      </c>
      <c r="AD110" s="10">
        <v>547.40383373999998</v>
      </c>
      <c r="AE110" s="11">
        <v>28.0488426246453</v>
      </c>
      <c r="AF110" s="11">
        <v>30.941686558315698</v>
      </c>
      <c r="AG110" s="10">
        <v>5420.0044406528996</v>
      </c>
      <c r="AH110" s="10">
        <v>393.104921236915</v>
      </c>
      <c r="AI110" s="11">
        <v>29.743542687602702</v>
      </c>
      <c r="AJ110" s="11">
        <v>39.888183109927297</v>
      </c>
      <c r="AL110" s="17">
        <v>63.054129099441703</v>
      </c>
    </row>
    <row r="111" spans="2:38" x14ac:dyDescent="0.3">
      <c r="B111" s="8">
        <v>107</v>
      </c>
      <c r="C111" s="9">
        <v>152.17326946084299</v>
      </c>
      <c r="D111" s="9">
        <v>99.082009598561001</v>
      </c>
      <c r="E111" s="9">
        <v>3.8718867488237501</v>
      </c>
      <c r="F111" s="10">
        <v>199539.32168857401</v>
      </c>
      <c r="G111" s="10">
        <v>353.70046558784401</v>
      </c>
      <c r="H111" s="11">
        <v>6.4182286673719</v>
      </c>
      <c r="I111" s="10">
        <v>508.758746442475</v>
      </c>
      <c r="J111" s="11">
        <v>1.91924851627684</v>
      </c>
      <c r="K111" s="12">
        <v>0.94754608679140495</v>
      </c>
      <c r="L111" s="13">
        <v>-1.0269940185693501E-3</v>
      </c>
      <c r="M111" s="14">
        <v>1.16216288594871E-4</v>
      </c>
      <c r="N111" s="14">
        <v>8.29107223675045E-4</v>
      </c>
      <c r="O111" s="20">
        <v>4.2200734421464797E-2</v>
      </c>
      <c r="P111" s="20">
        <v>1.5953932556003501E-2</v>
      </c>
      <c r="Q111" s="10">
        <v>2305.0326623414799</v>
      </c>
      <c r="R111" s="10">
        <v>467.38482975194898</v>
      </c>
      <c r="S111" s="11">
        <v>32.277819912882599</v>
      </c>
      <c r="T111" s="11">
        <v>50.683082474105298</v>
      </c>
      <c r="U111" s="10">
        <v>8172.4061942525996</v>
      </c>
      <c r="V111" s="10">
        <v>581.31417545701902</v>
      </c>
      <c r="W111" s="11">
        <v>26.267771364303201</v>
      </c>
      <c r="X111" s="11">
        <v>32.353735710683502</v>
      </c>
      <c r="Y111" s="10">
        <v>1218.36252816974</v>
      </c>
      <c r="Z111" s="10">
        <v>137.54629332959399</v>
      </c>
      <c r="AA111" s="11">
        <v>27.942948441236901</v>
      </c>
      <c r="AB111" s="11">
        <v>39.6846182433884</v>
      </c>
      <c r="AC111" s="10">
        <v>4377.6517743943295</v>
      </c>
      <c r="AD111" s="10">
        <v>660.603041899441</v>
      </c>
      <c r="AE111" s="11">
        <v>28.691672644210598</v>
      </c>
      <c r="AF111" s="11">
        <f>1.07*AE111</f>
        <v>30.700089729305343</v>
      </c>
      <c r="AG111" s="10">
        <v>3113.8051366758</v>
      </c>
      <c r="AH111" s="10">
        <v>392.11960034357799</v>
      </c>
      <c r="AI111" s="11">
        <v>27.863593949660299</v>
      </c>
      <c r="AJ111" s="11">
        <v>50.628235323431497</v>
      </c>
      <c r="AL111" s="17">
        <v>77.105687850715697</v>
      </c>
    </row>
    <row r="112" spans="2:38" x14ac:dyDescent="0.3">
      <c r="B112" s="8">
        <v>108</v>
      </c>
      <c r="C112" s="9">
        <v>150.67822425117799</v>
      </c>
      <c r="D112" s="9">
        <v>99.057222753402797</v>
      </c>
      <c r="E112" s="9">
        <v>3.6827615632041799</v>
      </c>
      <c r="F112" s="10">
        <v>199304.77343441299</v>
      </c>
      <c r="G112" s="10">
        <v>392.15024165436398</v>
      </c>
      <c r="H112" s="11">
        <v>12.3253100228983</v>
      </c>
      <c r="I112" s="10">
        <v>467.33375262087401</v>
      </c>
      <c r="J112" s="11">
        <v>10.7476656229263</v>
      </c>
      <c r="K112" s="12">
        <v>0.990533671928019</v>
      </c>
      <c r="L112" s="13">
        <v>-9.6647717527192098E-4</v>
      </c>
      <c r="M112" s="14">
        <v>1.70030558915722E-4</v>
      </c>
      <c r="N112" s="14">
        <v>-4.61465125484265E-4</v>
      </c>
      <c r="O112" s="20">
        <v>3.7202659089216203E-2</v>
      </c>
      <c r="P112" s="20">
        <v>1.1855327743052899E-2</v>
      </c>
      <c r="Q112" s="10">
        <v>5594.85492739656</v>
      </c>
      <c r="R112" s="10">
        <v>271.58980092617702</v>
      </c>
      <c r="S112" s="11">
        <v>27.240744446562001</v>
      </c>
      <c r="T112" s="11">
        <v>29.232073084385998</v>
      </c>
      <c r="U112" s="10">
        <v>7982.7560436273397</v>
      </c>
      <c r="V112" s="10">
        <v>735.39060244292102</v>
      </c>
      <c r="W112" s="11">
        <v>30.020802633100999</v>
      </c>
      <c r="X112" s="11">
        <v>36.641105996472</v>
      </c>
      <c r="Y112" s="10">
        <v>1115.7315275487199</v>
      </c>
      <c r="Z112" s="10">
        <v>166.296474736275</v>
      </c>
      <c r="AA112" s="11">
        <v>28.1332780534341</v>
      </c>
      <c r="AB112" s="11">
        <v>30.115256400228599</v>
      </c>
      <c r="AC112" s="10">
        <v>4417.6525987627201</v>
      </c>
      <c r="AD112" s="10">
        <v>694.95790531093598</v>
      </c>
      <c r="AE112" s="11">
        <v>27.839458836046798</v>
      </c>
      <c r="AF112" s="11">
        <v>45.123734541668703</v>
      </c>
      <c r="AG112" s="10">
        <v>3994.5907207594701</v>
      </c>
      <c r="AH112" s="10">
        <v>350.37017590414001</v>
      </c>
      <c r="AI112" s="11">
        <v>30.259919320296198</v>
      </c>
      <c r="AJ112" s="11">
        <v>41.224079121970099</v>
      </c>
      <c r="AL112" s="17">
        <v>79.437071674535801</v>
      </c>
    </row>
    <row r="113" spans="2:38" x14ac:dyDescent="0.3">
      <c r="B113" s="8">
        <v>109</v>
      </c>
      <c r="C113" s="9">
        <v>150.72525051549599</v>
      </c>
      <c r="D113" s="9">
        <v>100.61233804674301</v>
      </c>
      <c r="E113" s="9">
        <v>4.0548390618455796</v>
      </c>
      <c r="F113" s="10">
        <v>195160.05889370499</v>
      </c>
      <c r="G113" s="10">
        <v>430.36098027027401</v>
      </c>
      <c r="H113" s="11">
        <v>11.169161028563799</v>
      </c>
      <c r="I113" s="10">
        <v>501.861728425487</v>
      </c>
      <c r="J113" s="11">
        <v>3.8589881099016798</v>
      </c>
      <c r="K113" s="12">
        <v>0.63449772598210696</v>
      </c>
      <c r="L113" s="13">
        <v>6.9508727588094596E-4</v>
      </c>
      <c r="M113" s="14">
        <v>1.06483278180528E-4</v>
      </c>
      <c r="N113" s="14">
        <v>-7.7332336331924494E-5</v>
      </c>
      <c r="O113" s="20">
        <v>0.141990327938257</v>
      </c>
      <c r="P113" s="20">
        <v>5.2440810909164498E-2</v>
      </c>
      <c r="Q113" s="10">
        <v>3852.3837207687802</v>
      </c>
      <c r="R113" s="10">
        <v>462.87963481798602</v>
      </c>
      <c r="S113" s="11">
        <v>28.2641949739814</v>
      </c>
      <c r="T113" s="11">
        <v>47.166121434118701</v>
      </c>
      <c r="U113" s="10">
        <v>7278.2978304932903</v>
      </c>
      <c r="V113" s="10">
        <v>479.95406387468802</v>
      </c>
      <c r="W113" s="11">
        <v>27.7271146830074</v>
      </c>
      <c r="X113" s="11">
        <v>33.3984058024839</v>
      </c>
      <c r="Y113" s="10">
        <v>1405.8510357002301</v>
      </c>
      <c r="Z113" s="10">
        <v>145.40580925604101</v>
      </c>
      <c r="AA113" s="11">
        <v>23.6562161107572</v>
      </c>
      <c r="AB113" s="11">
        <v>36.531621689842602</v>
      </c>
      <c r="AC113" s="10">
        <v>4881.8119875692901</v>
      </c>
      <c r="AD113" s="10">
        <v>746.37585732314994</v>
      </c>
      <c r="AE113" s="11">
        <v>23.269617821091899</v>
      </c>
      <c r="AF113" s="11">
        <v>34.823950451108701</v>
      </c>
      <c r="AG113" s="10">
        <v>3498.6120892068502</v>
      </c>
      <c r="AH113" s="10">
        <v>386.38836300217002</v>
      </c>
      <c r="AI113" s="11">
        <v>29.2259358093679</v>
      </c>
      <c r="AJ113" s="11">
        <v>46.682481670860298</v>
      </c>
      <c r="AL113" s="17">
        <v>94.680315608748103</v>
      </c>
    </row>
    <row r="114" spans="2:38" x14ac:dyDescent="0.3">
      <c r="B114" s="8">
        <v>110</v>
      </c>
      <c r="C114" s="9">
        <v>147.48489609078001</v>
      </c>
      <c r="D114" s="9">
        <v>100.421177162974</v>
      </c>
      <c r="E114" s="9">
        <v>3.79685955084945</v>
      </c>
      <c r="F114" s="10">
        <v>184038.89409608601</v>
      </c>
      <c r="G114" s="10">
        <v>379.13841425202099</v>
      </c>
      <c r="H114" s="11">
        <v>4.2303997946876404</v>
      </c>
      <c r="I114" s="10">
        <v>497.72567441509602</v>
      </c>
      <c r="J114" s="11">
        <v>5.1054544675167897</v>
      </c>
      <c r="K114" s="12">
        <v>0.82067940884352197</v>
      </c>
      <c r="L114" s="13">
        <v>4.46258105810827E-4</v>
      </c>
      <c r="M114" s="14">
        <v>-1.5917537704344099E-4</v>
      </c>
      <c r="N114" s="14">
        <v>2.2438626491989801E-4</v>
      </c>
      <c r="O114" s="20">
        <v>1.5108676329409401E-2</v>
      </c>
      <c r="P114" s="20">
        <v>2.0257954352528099E-2</v>
      </c>
      <c r="Q114" s="10">
        <v>5678.3652495717397</v>
      </c>
      <c r="R114" s="10">
        <v>457.767276765264</v>
      </c>
      <c r="S114" s="11">
        <v>25.6403116215171</v>
      </c>
      <c r="T114" s="11">
        <v>42.921572240218097</v>
      </c>
      <c r="U114" s="10">
        <v>4932.6668271233502</v>
      </c>
      <c r="V114" s="10">
        <v>538.31065069802605</v>
      </c>
      <c r="W114" s="11">
        <v>24.519968545383399</v>
      </c>
      <c r="X114" s="11">
        <v>45.627391080453997</v>
      </c>
      <c r="Y114" s="10">
        <v>1164.7796185823099</v>
      </c>
      <c r="Z114" s="10">
        <v>151.51797159924701</v>
      </c>
      <c r="AA114" s="11">
        <v>24.259795153558699</v>
      </c>
      <c r="AB114" s="11">
        <v>43.265980185144798</v>
      </c>
      <c r="AC114" s="10">
        <v>6497.3034792588796</v>
      </c>
      <c r="AD114" s="10">
        <v>588.81882668833998</v>
      </c>
      <c r="AE114" s="11">
        <v>28.839571103089</v>
      </c>
      <c r="AF114" s="11">
        <v>47.017697392505497</v>
      </c>
      <c r="AG114" s="10">
        <v>4062.8857918247299</v>
      </c>
      <c r="AH114" s="10">
        <v>395.06432998509803</v>
      </c>
      <c r="AI114" s="11">
        <v>28.9298128502409</v>
      </c>
      <c r="AJ114" s="11">
        <v>54.760353327702703</v>
      </c>
      <c r="AL114" s="17">
        <v>77.355337993907796</v>
      </c>
    </row>
    <row r="115" spans="2:38" x14ac:dyDescent="0.3">
      <c r="B115" s="8">
        <v>111</v>
      </c>
      <c r="C115" s="9">
        <v>151.33050338308001</v>
      </c>
      <c r="D115" s="9">
        <v>99.597899132355295</v>
      </c>
      <c r="E115" s="9">
        <v>3.8723186991650702</v>
      </c>
      <c r="F115" s="10">
        <v>185756.94484340301</v>
      </c>
      <c r="G115" s="10">
        <v>449.56739556836698</v>
      </c>
      <c r="H115" s="11">
        <v>8.4113289850233706</v>
      </c>
      <c r="I115" s="10">
        <v>543.76014859219799</v>
      </c>
      <c r="J115" s="11">
        <v>2.0459649587496398</v>
      </c>
      <c r="K115" s="12">
        <v>0.90298540434486996</v>
      </c>
      <c r="L115" s="13">
        <v>5.6311475019125003E-4</v>
      </c>
      <c r="M115" s="14">
        <v>3.72844114642763E-4</v>
      </c>
      <c r="N115" s="14">
        <v>2.31128105250105E-4</v>
      </c>
      <c r="O115" s="20">
        <v>1.7378802027304099E-2</v>
      </c>
      <c r="P115" s="20">
        <v>6.64549357418453E-2</v>
      </c>
      <c r="Q115" s="10">
        <v>4583.5433721539002</v>
      </c>
      <c r="R115" s="10">
        <v>338.67991732948099</v>
      </c>
      <c r="S115" s="11">
        <v>24.345571710033401</v>
      </c>
      <c r="T115" s="11">
        <v>36.662965778547402</v>
      </c>
      <c r="U115" s="10">
        <v>4885.3686891488196</v>
      </c>
      <c r="V115" s="10">
        <v>813.06497568827206</v>
      </c>
      <c r="W115" s="11">
        <v>28.9779130136838</v>
      </c>
      <c r="X115" s="11">
        <v>31.423854822833601</v>
      </c>
      <c r="Y115" s="10">
        <v>1671.28735220248</v>
      </c>
      <c r="Z115" s="10">
        <v>115.49966135568501</v>
      </c>
      <c r="AA115" s="11">
        <v>27.500228333558699</v>
      </c>
      <c r="AB115" s="11">
        <v>34.4481644968224</v>
      </c>
      <c r="AC115" s="10">
        <v>3896.3012597515699</v>
      </c>
      <c r="AD115" s="10">
        <v>834.75703882620405</v>
      </c>
      <c r="AE115" s="11">
        <v>23.0920490237582</v>
      </c>
      <c r="AF115" s="11">
        <v>33.402969427273902</v>
      </c>
      <c r="AG115" s="10">
        <v>4044.4281185067798</v>
      </c>
      <c r="AH115" s="10">
        <v>385.38306555689297</v>
      </c>
      <c r="AI115" s="11">
        <v>25.185025562241801</v>
      </c>
      <c r="AJ115" s="11">
        <v>44.448386069874097</v>
      </c>
      <c r="AL115" s="17">
        <v>87.168946965080195</v>
      </c>
    </row>
    <row r="116" spans="2:38" x14ac:dyDescent="0.3">
      <c r="B116" s="8">
        <v>112</v>
      </c>
      <c r="C116" s="9">
        <v>146.86396067341701</v>
      </c>
      <c r="D116" s="9">
        <v>100.298414265567</v>
      </c>
      <c r="E116" s="9">
        <v>3.7668502873891301</v>
      </c>
      <c r="F116" s="10">
        <v>206903.83759414099</v>
      </c>
      <c r="G116" s="10">
        <v>470.44202414027302</v>
      </c>
      <c r="H116" s="11">
        <v>10.2333998031603</v>
      </c>
      <c r="I116" s="10">
        <v>547.46770959983701</v>
      </c>
      <c r="J116" s="11">
        <v>3.3516455212267902</v>
      </c>
      <c r="K116" s="12">
        <v>0.96639908446026601</v>
      </c>
      <c r="L116" s="13">
        <v>-1.3582553850453099E-4</v>
      </c>
      <c r="M116" s="14">
        <v>5.0828817853695299E-4</v>
      </c>
      <c r="N116" s="14">
        <v>1.6816793054569E-4</v>
      </c>
      <c r="O116" s="20">
        <v>8.7385258071582497E-2</v>
      </c>
      <c r="P116" s="20">
        <v>6.8148437881679694E-2</v>
      </c>
      <c r="Q116" s="10">
        <v>6037.84286563162</v>
      </c>
      <c r="R116" s="10">
        <v>386.24192573766697</v>
      </c>
      <c r="S116" s="11">
        <v>31.2370159561851</v>
      </c>
      <c r="T116" s="11">
        <v>38.956535520326199</v>
      </c>
      <c r="U116" s="10">
        <v>3487.1498257140402</v>
      </c>
      <c r="V116" s="10">
        <v>677.92908642763598</v>
      </c>
      <c r="W116" s="11">
        <v>24.429131294526901</v>
      </c>
      <c r="X116" s="11">
        <v>43.197170446744401</v>
      </c>
      <c r="Y116" s="10">
        <v>1490.27257127916</v>
      </c>
      <c r="Z116" s="10">
        <v>140.16167132098599</v>
      </c>
      <c r="AA116" s="11">
        <v>28.302990689734099</v>
      </c>
      <c r="AB116" s="11">
        <v>49.0958576197337</v>
      </c>
      <c r="AC116" s="10">
        <v>5064.0902842389796</v>
      </c>
      <c r="AD116" s="10">
        <v>821.88596107869705</v>
      </c>
      <c r="AE116" s="11">
        <v>24.429517918367601</v>
      </c>
      <c r="AF116" s="11">
        <v>40.815850023215397</v>
      </c>
      <c r="AG116" s="10">
        <v>4238.66551564369</v>
      </c>
      <c r="AH116" s="10">
        <v>513.00720996694895</v>
      </c>
      <c r="AI116" s="11">
        <v>27.633241206755301</v>
      </c>
      <c r="AJ116" s="11">
        <v>46.850755024006297</v>
      </c>
      <c r="AL116" s="17">
        <v>96.257648788655203</v>
      </c>
    </row>
    <row r="117" spans="2:38" x14ac:dyDescent="0.3">
      <c r="B117" s="8">
        <v>113</v>
      </c>
      <c r="C117" s="9">
        <v>149.488659901549</v>
      </c>
      <c r="D117" s="9">
        <v>101.447950113516</v>
      </c>
      <c r="E117" s="9">
        <v>3.7840779307112902</v>
      </c>
      <c r="F117" s="10">
        <v>212313.23494447701</v>
      </c>
      <c r="G117" s="10">
        <v>409.18414468729702</v>
      </c>
      <c r="H117" s="11">
        <v>14.508577985296499</v>
      </c>
      <c r="I117" s="10">
        <v>561.70269549748798</v>
      </c>
      <c r="J117" s="11">
        <v>1.28864943850777</v>
      </c>
      <c r="K117" s="12">
        <v>0.96801858441964606</v>
      </c>
      <c r="L117" s="13">
        <v>-3.62460515268927E-3</v>
      </c>
      <c r="M117" s="14">
        <v>3.5868412111253201E-4</v>
      </c>
      <c r="N117" s="14">
        <v>5.59992689687378E-4</v>
      </c>
      <c r="O117" s="20">
        <v>3.0040754651201099E-2</v>
      </c>
      <c r="P117" s="20">
        <v>1.72860050150801E-2</v>
      </c>
      <c r="Q117" s="10">
        <v>5237.2137090543101</v>
      </c>
      <c r="R117" s="10">
        <v>569.98644007204302</v>
      </c>
      <c r="S117" s="11">
        <v>24.147551292437299</v>
      </c>
      <c r="T117" s="11">
        <v>42.778476003276502</v>
      </c>
      <c r="U117" s="10">
        <v>3281.5895721418401</v>
      </c>
      <c r="V117" s="10">
        <v>530.70976827083996</v>
      </c>
      <c r="W117" s="11">
        <v>26.6297632926583</v>
      </c>
      <c r="X117" s="11">
        <v>40.658705348578998</v>
      </c>
      <c r="Y117" s="10">
        <v>1499.6825276971599</v>
      </c>
      <c r="Z117" s="10">
        <v>180.25996604701601</v>
      </c>
      <c r="AA117" s="11">
        <v>26.591567726874899</v>
      </c>
      <c r="AB117" s="11">
        <v>37.567768380153503</v>
      </c>
      <c r="AC117" s="10">
        <v>7187.2378674423298</v>
      </c>
      <c r="AD117" s="10">
        <v>645.40653542046198</v>
      </c>
      <c r="AE117" s="11">
        <v>25.454455887842698</v>
      </c>
      <c r="AF117" s="11">
        <v>37.0540070340274</v>
      </c>
      <c r="AG117" s="10">
        <v>3954.6735599407102</v>
      </c>
      <c r="AH117" s="10">
        <v>364.04432658437003</v>
      </c>
      <c r="AI117" s="11">
        <v>27.2975080149834</v>
      </c>
      <c r="AJ117" s="11">
        <v>46.112259444947597</v>
      </c>
      <c r="AL117" s="17">
        <v>83.375599783585798</v>
      </c>
    </row>
    <row r="118" spans="2:38" x14ac:dyDescent="0.3">
      <c r="B118" s="8">
        <v>114</v>
      </c>
      <c r="C118" s="9">
        <v>150.12620037419899</v>
      </c>
      <c r="D118" s="9">
        <v>99.971485449795495</v>
      </c>
      <c r="E118" s="9">
        <v>3.92008717281383</v>
      </c>
      <c r="F118" s="10">
        <v>207515.59535778</v>
      </c>
      <c r="G118" s="10">
        <v>395.631070424119</v>
      </c>
      <c r="H118" s="11">
        <v>5.8364512959070298</v>
      </c>
      <c r="I118" s="10">
        <v>420.894449472063</v>
      </c>
      <c r="J118" s="11">
        <v>4.7322434618627902</v>
      </c>
      <c r="K118" s="12">
        <v>0.84</v>
      </c>
      <c r="L118" s="13">
        <v>-6.9519047557162E-4</v>
      </c>
      <c r="M118" s="14">
        <v>2.29795688332857E-4</v>
      </c>
      <c r="N118" s="14">
        <v>3.6182664901062502E-4</v>
      </c>
      <c r="O118" s="20">
        <v>4.5805739545129398E-2</v>
      </c>
      <c r="P118" s="20">
        <v>5.6850134719013998E-2</v>
      </c>
      <c r="Q118" s="10">
        <v>3680.6895717249499</v>
      </c>
      <c r="R118" s="10">
        <v>344.27952389335701</v>
      </c>
      <c r="S118" s="11">
        <v>33.502742038341196</v>
      </c>
      <c r="T118" s="11">
        <v>45.875037309417202</v>
      </c>
      <c r="U118" s="10">
        <v>5604.1954445586098</v>
      </c>
      <c r="V118" s="10">
        <v>566.99886696559395</v>
      </c>
      <c r="W118" s="11">
        <v>23.407794119352101</v>
      </c>
      <c r="X118" s="11">
        <v>35.808384829839902</v>
      </c>
      <c r="Y118" s="10">
        <v>1664.9378240122001</v>
      </c>
      <c r="Z118" s="10">
        <v>156.840645272888</v>
      </c>
      <c r="AA118" s="11">
        <v>26.7991296621645</v>
      </c>
      <c r="AB118" s="11">
        <v>40.373339376845799</v>
      </c>
      <c r="AC118" s="10">
        <v>6134.4339896378597</v>
      </c>
      <c r="AD118" s="10">
        <v>801.82248506440601</v>
      </c>
      <c r="AE118" s="11">
        <v>26.6564579066177</v>
      </c>
      <c r="AF118" s="11">
        <v>35.200701585754203</v>
      </c>
      <c r="AG118" s="10">
        <v>2269.0318452441402</v>
      </c>
      <c r="AH118" s="10">
        <v>418.01748287929701</v>
      </c>
      <c r="AI118" s="11">
        <v>28.405122580297999</v>
      </c>
      <c r="AJ118" s="11">
        <v>38.404221315920203</v>
      </c>
      <c r="AL118" s="17">
        <v>79.336603442218205</v>
      </c>
    </row>
    <row r="119" spans="2:38" x14ac:dyDescent="0.3">
      <c r="B119" s="8">
        <v>115</v>
      </c>
      <c r="C119" s="9">
        <v>149.809857205274</v>
      </c>
      <c r="D119" s="9">
        <v>100.569675384223</v>
      </c>
      <c r="E119" s="9">
        <v>4.0326810437650504</v>
      </c>
      <c r="F119" s="10">
        <v>198727.375470025</v>
      </c>
      <c r="G119" s="10">
        <v>390.39559626387501</v>
      </c>
      <c r="H119" s="11">
        <v>17.289031030117201</v>
      </c>
      <c r="I119" s="10">
        <v>460.33490114270802</v>
      </c>
      <c r="J119" s="11">
        <v>5.7746040133532599</v>
      </c>
      <c r="K119" s="12">
        <v>0.66699956785599601</v>
      </c>
      <c r="L119" s="13">
        <v>-1.49398525774718E-4</v>
      </c>
      <c r="M119" s="14">
        <v>-4.3394693262116302E-4</v>
      </c>
      <c r="N119" s="14">
        <v>-3.1569353155729799E-4</v>
      </c>
      <c r="O119" s="20">
        <v>3.0245347554799702E-2</v>
      </c>
      <c r="P119" s="20">
        <v>2.9496169468329898E-2</v>
      </c>
      <c r="Q119" s="10">
        <v>4879.4784388385697</v>
      </c>
      <c r="R119" s="10">
        <v>481.00742208906797</v>
      </c>
      <c r="S119" s="11">
        <v>32.405989516642499</v>
      </c>
      <c r="T119" s="11">
        <v>36.386701854851999</v>
      </c>
      <c r="U119" s="10">
        <v>3975.5505827798502</v>
      </c>
      <c r="V119" s="10">
        <v>628.53070217182403</v>
      </c>
      <c r="W119" s="11">
        <v>23.908551934209399</v>
      </c>
      <c r="X119" s="11">
        <v>25.174555399235601</v>
      </c>
      <c r="Y119" s="10">
        <v>1400.6292282004999</v>
      </c>
      <c r="Z119" s="10">
        <v>135.381396429918</v>
      </c>
      <c r="AA119" s="11">
        <v>28.254265543532401</v>
      </c>
      <c r="AB119" s="11">
        <v>38.046494433268997</v>
      </c>
      <c r="AC119" s="10">
        <v>5104.6313797530001</v>
      </c>
      <c r="AD119" s="10">
        <v>683.34826719759599</v>
      </c>
      <c r="AE119" s="11">
        <v>22.817459209987899</v>
      </c>
      <c r="AF119" s="11">
        <v>50.201124728697103</v>
      </c>
      <c r="AG119" s="10">
        <v>5819.6666743851501</v>
      </c>
      <c r="AH119" s="10">
        <v>428.52728324733999</v>
      </c>
      <c r="AI119" s="11">
        <v>36.254630247509603</v>
      </c>
      <c r="AJ119" s="11">
        <f>1.07*AI119</f>
        <v>38.79245436483528</v>
      </c>
      <c r="AL119" s="17">
        <v>78.233662836186696</v>
      </c>
    </row>
    <row r="120" spans="2:38" x14ac:dyDescent="0.3">
      <c r="B120" s="8">
        <v>116</v>
      </c>
      <c r="C120" s="9">
        <v>152.33360946359801</v>
      </c>
      <c r="D120" s="9">
        <v>101.384088278348</v>
      </c>
      <c r="E120" s="9">
        <v>3.9120153832420401</v>
      </c>
      <c r="F120" s="10">
        <v>177479.43953733001</v>
      </c>
      <c r="G120" s="10">
        <v>478.24431888141402</v>
      </c>
      <c r="H120" s="11">
        <v>10.346721450512399</v>
      </c>
      <c r="I120" s="10">
        <f>G120*1.07</f>
        <v>511.72142120311304</v>
      </c>
      <c r="J120" s="11">
        <v>5.1444377256093201</v>
      </c>
      <c r="K120" s="12">
        <v>0.59</v>
      </c>
      <c r="L120" s="13">
        <v>-4.2906105284839298E-4</v>
      </c>
      <c r="M120" s="14">
        <v>4.6193299436657798E-4</v>
      </c>
      <c r="N120" s="14">
        <v>1.7939064338727499E-4</v>
      </c>
      <c r="O120" s="20">
        <v>0.169086077621386</v>
      </c>
      <c r="P120" s="20">
        <v>1.9272151646799698E-2</v>
      </c>
      <c r="Q120" s="10">
        <v>5118.6311007070799</v>
      </c>
      <c r="R120" s="10">
        <v>506.03028152808702</v>
      </c>
      <c r="S120" s="11">
        <v>29.718694580235901</v>
      </c>
      <c r="T120" s="11">
        <v>52.7345165594325</v>
      </c>
      <c r="U120" s="10">
        <v>5851.9475281409505</v>
      </c>
      <c r="V120" s="10">
        <v>830.44289846352001</v>
      </c>
      <c r="W120" s="11">
        <v>26.2063775956589</v>
      </c>
      <c r="X120" s="11">
        <v>42.517018897451102</v>
      </c>
      <c r="Y120" s="10">
        <v>1718.3102742651499</v>
      </c>
      <c r="Z120" s="10">
        <v>169.62371624748101</v>
      </c>
      <c r="AA120" s="11">
        <v>30.312544601772299</v>
      </c>
      <c r="AB120" s="11">
        <v>43.512744335323099</v>
      </c>
      <c r="AC120" s="10">
        <v>4626.8977102606004</v>
      </c>
      <c r="AD120" s="10">
        <v>539.30587237545603</v>
      </c>
      <c r="AE120" s="11">
        <v>24.284495756433799</v>
      </c>
      <c r="AF120" s="11">
        <v>40.6962834436045</v>
      </c>
      <c r="AG120" s="10">
        <v>3895.71622990685</v>
      </c>
      <c r="AH120" s="10">
        <v>383.02116235196797</v>
      </c>
      <c r="AI120" s="11">
        <v>24.3939696072548</v>
      </c>
      <c r="AJ120" s="11">
        <v>44.625839630772198</v>
      </c>
      <c r="AL120" s="17">
        <v>111.14027593641801</v>
      </c>
    </row>
    <row r="121" spans="2:38" x14ac:dyDescent="0.3">
      <c r="B121" s="8">
        <v>117</v>
      </c>
      <c r="C121" s="9">
        <v>150.32141742172101</v>
      </c>
      <c r="D121" s="9">
        <v>100.190378297922</v>
      </c>
      <c r="E121" s="9">
        <v>4.0709550990221199</v>
      </c>
      <c r="F121" s="10">
        <v>203387.64991723601</v>
      </c>
      <c r="G121" s="10">
        <v>345.758639834289</v>
      </c>
      <c r="H121" s="11">
        <v>7.3593465150851403</v>
      </c>
      <c r="I121" s="10">
        <v>416.68922431759398</v>
      </c>
      <c r="J121" s="11">
        <v>2.7216893588617901</v>
      </c>
      <c r="K121" s="12">
        <v>0.74</v>
      </c>
      <c r="L121" s="13">
        <v>-8.8698127261332505E-4</v>
      </c>
      <c r="M121" s="14">
        <v>-2.60186425082764E-4</v>
      </c>
      <c r="N121" s="14">
        <v>-2.6466782646636199E-4</v>
      </c>
      <c r="O121" s="20">
        <v>5.9257104177021201E-2</v>
      </c>
      <c r="P121" s="20">
        <v>4.89513427035837E-2</v>
      </c>
      <c r="Q121" s="10">
        <v>3807.4845831837902</v>
      </c>
      <c r="R121" s="10">
        <v>459.11221749318099</v>
      </c>
      <c r="S121" s="11">
        <v>26.729184590673299</v>
      </c>
      <c r="T121" s="11">
        <v>37.914030186409001</v>
      </c>
      <c r="U121" s="10">
        <v>6364.4880003069302</v>
      </c>
      <c r="V121" s="10">
        <v>588.90642463757695</v>
      </c>
      <c r="W121" s="11">
        <v>26.9374064291537</v>
      </c>
      <c r="X121" s="11">
        <v>43.733801258097699</v>
      </c>
      <c r="Y121" s="10">
        <v>1710.7156049417899</v>
      </c>
      <c r="Z121" s="10">
        <v>207.67725642985101</v>
      </c>
      <c r="AA121" s="11">
        <v>28.086056405093998</v>
      </c>
      <c r="AB121" s="11">
        <v>38.375730943013501</v>
      </c>
      <c r="AC121" s="10">
        <v>4002.8335487774798</v>
      </c>
      <c r="AD121" s="10">
        <v>743.09055698494205</v>
      </c>
      <c r="AE121" s="11">
        <v>29.329832657433201</v>
      </c>
      <c r="AF121" s="11">
        <v>34.700558668900101</v>
      </c>
      <c r="AG121" s="10">
        <v>5378.8178434269303</v>
      </c>
      <c r="AH121" s="10">
        <v>436.23887278781899</v>
      </c>
      <c r="AI121" s="11">
        <v>27.094448558723599</v>
      </c>
      <c r="AJ121" s="11">
        <v>49.418357898714497</v>
      </c>
      <c r="AL121" s="17">
        <v>87.239198457709705</v>
      </c>
    </row>
    <row r="122" spans="2:38" x14ac:dyDescent="0.3">
      <c r="B122" s="8">
        <v>118</v>
      </c>
      <c r="C122" s="9">
        <v>146.320103157907</v>
      </c>
      <c r="D122" s="9">
        <v>101.60515176230901</v>
      </c>
      <c r="E122" s="9">
        <v>3.8233168716169699</v>
      </c>
      <c r="F122" s="10">
        <v>165091.469172654</v>
      </c>
      <c r="G122" s="10">
        <v>340.03927779246499</v>
      </c>
      <c r="H122" s="11">
        <v>8.2497133202101498</v>
      </c>
      <c r="I122" s="10">
        <v>481.23071430841401</v>
      </c>
      <c r="J122" s="11">
        <v>1.2099411493124801</v>
      </c>
      <c r="K122" s="12">
        <v>0.85337470629675904</v>
      </c>
      <c r="L122" s="13">
        <v>1.4567449732786499E-4</v>
      </c>
      <c r="M122" s="14">
        <v>-1.8110839407658999E-4</v>
      </c>
      <c r="N122" s="14">
        <v>1.3511901216827599E-4</v>
      </c>
      <c r="O122" s="20">
        <v>2.3563729960290099E-2</v>
      </c>
      <c r="P122" s="20">
        <v>1.8685864706369099E-2</v>
      </c>
      <c r="Q122" s="10">
        <v>7380.1450285709598</v>
      </c>
      <c r="R122" s="10">
        <v>421.05496997987001</v>
      </c>
      <c r="S122" s="11">
        <v>28.716390009972901</v>
      </c>
      <c r="T122" s="11">
        <v>41.281828866638897</v>
      </c>
      <c r="U122" s="10">
        <v>8408.2759752951006</v>
      </c>
      <c r="V122" s="10">
        <v>891.90220604993704</v>
      </c>
      <c r="W122" s="11">
        <v>28.882785673792199</v>
      </c>
      <c r="X122" s="11">
        <v>51.273564460471299</v>
      </c>
      <c r="Y122" s="10">
        <v>2030.5888746631699</v>
      </c>
      <c r="Z122" s="10">
        <v>149.765134385084</v>
      </c>
      <c r="AA122" s="11">
        <v>23.957372420928099</v>
      </c>
      <c r="AB122" s="11">
        <v>43.668011996505498</v>
      </c>
      <c r="AC122" s="10">
        <v>6403.2515639872299</v>
      </c>
      <c r="AD122" s="10">
        <v>867.18368358185398</v>
      </c>
      <c r="AE122" s="11">
        <v>23.299171553566701</v>
      </c>
      <c r="AF122" s="11">
        <v>40.296938228743102</v>
      </c>
      <c r="AG122" s="10">
        <v>4137.1301407113797</v>
      </c>
      <c r="AH122" s="10">
        <v>330.32811555812299</v>
      </c>
      <c r="AI122" s="11">
        <v>27.824944326392</v>
      </c>
      <c r="AJ122" s="11">
        <v>48.3914333853605</v>
      </c>
      <c r="AL122" s="17">
        <v>67.593156306403998</v>
      </c>
    </row>
    <row r="123" spans="2:38" x14ac:dyDescent="0.3">
      <c r="B123" s="8">
        <v>119</v>
      </c>
      <c r="C123" s="9">
        <v>147.56157798260699</v>
      </c>
      <c r="D123" s="9">
        <v>101.86681128161101</v>
      </c>
      <c r="E123" s="9">
        <v>3.90323789493323</v>
      </c>
      <c r="F123" s="10">
        <v>216779.92477644901</v>
      </c>
      <c r="G123" s="10">
        <v>380.93884928032497</v>
      </c>
      <c r="H123" s="11">
        <v>5.1596595121066704</v>
      </c>
      <c r="I123" s="10">
        <v>567.57956836545804</v>
      </c>
      <c r="J123" s="11">
        <v>3.5003586148752701</v>
      </c>
      <c r="K123" s="12">
        <v>0.56999999999999995</v>
      </c>
      <c r="L123" s="13">
        <v>-1.1202846930574201E-3</v>
      </c>
      <c r="M123" s="14">
        <v>-2.7472089864321198E-4</v>
      </c>
      <c r="N123" s="14">
        <v>2.8319045560239701E-4</v>
      </c>
      <c r="O123" s="20">
        <v>3.0369668208721001E-2</v>
      </c>
      <c r="P123" s="20">
        <v>3.3996311452796302E-2</v>
      </c>
      <c r="Q123" s="10">
        <v>4728.4243859231201</v>
      </c>
      <c r="R123" s="10">
        <v>247.727864205592</v>
      </c>
      <c r="S123" s="11">
        <v>29.0603106571312</v>
      </c>
      <c r="T123" s="11">
        <v>35.492581587183203</v>
      </c>
      <c r="U123" s="10">
        <v>7754.2811644656804</v>
      </c>
      <c r="V123" s="10">
        <v>461.40529036403598</v>
      </c>
      <c r="W123" s="11">
        <v>24.1481855863532</v>
      </c>
      <c r="X123" s="11">
        <v>46.717246013721997</v>
      </c>
      <c r="Y123" s="10">
        <v>1532.88115374521</v>
      </c>
      <c r="Z123" s="10">
        <v>148.79826633969401</v>
      </c>
      <c r="AA123" s="11">
        <v>28.805963638243899</v>
      </c>
      <c r="AB123" s="11">
        <v>51.862062214846503</v>
      </c>
      <c r="AC123" s="10">
        <v>13173.174475928699</v>
      </c>
      <c r="AD123" s="10">
        <v>586.60780053879</v>
      </c>
      <c r="AE123" s="11">
        <v>27.269632539769599</v>
      </c>
      <c r="AF123" s="11">
        <v>36.366094984762903</v>
      </c>
      <c r="AG123" s="10">
        <v>5149.6665137714899</v>
      </c>
      <c r="AH123" s="10">
        <v>376.11726245769302</v>
      </c>
      <c r="AI123" s="11">
        <v>24.960691760080699</v>
      </c>
      <c r="AJ123" s="11">
        <v>35.041178835302603</v>
      </c>
      <c r="AL123" s="17">
        <v>86.568012014655395</v>
      </c>
    </row>
    <row r="124" spans="2:38" x14ac:dyDescent="0.3">
      <c r="B124" s="8">
        <v>120</v>
      </c>
      <c r="C124" s="9">
        <v>150.50217931755</v>
      </c>
      <c r="D124" s="9">
        <v>100.093481812139</v>
      </c>
      <c r="E124" s="9">
        <v>3.9950532163749899</v>
      </c>
      <c r="F124" s="10">
        <v>205717.84985423301</v>
      </c>
      <c r="G124" s="10">
        <v>383.61445361769802</v>
      </c>
      <c r="H124" s="11">
        <v>3.6683767444431301</v>
      </c>
      <c r="I124" s="10">
        <v>610.57130325069602</v>
      </c>
      <c r="J124" s="11">
        <v>2.1402505367297202</v>
      </c>
      <c r="K124" s="12">
        <v>0.85693881017118301</v>
      </c>
      <c r="L124" s="13">
        <v>-2.2778188634715998E-3</v>
      </c>
      <c r="M124" s="14">
        <v>-3.5258471965968397E-4</v>
      </c>
      <c r="N124" s="14">
        <v>2.3522866791604401E-4</v>
      </c>
      <c r="O124" s="20">
        <v>2.8621429026584901E-2</v>
      </c>
      <c r="P124" s="20">
        <v>4.5965005312163597E-2</v>
      </c>
      <c r="Q124" s="10">
        <v>3215.0413294316299</v>
      </c>
      <c r="R124" s="10">
        <v>326.694541810467</v>
      </c>
      <c r="S124" s="11">
        <v>27.0912138218204</v>
      </c>
      <c r="T124" s="11">
        <v>37.285957429361602</v>
      </c>
      <c r="U124" s="10">
        <v>7485.8685414422298</v>
      </c>
      <c r="V124" s="10">
        <v>561.26193510553799</v>
      </c>
      <c r="W124" s="11">
        <v>27.1718379487763</v>
      </c>
      <c r="X124" s="11">
        <v>53.573850445013903</v>
      </c>
      <c r="Y124" s="10">
        <v>1912.32834466087</v>
      </c>
      <c r="Z124" s="10">
        <v>186.98258887046299</v>
      </c>
      <c r="AA124" s="11">
        <v>28.682017548385399</v>
      </c>
      <c r="AB124" s="11">
        <v>42.388747688160002</v>
      </c>
      <c r="AC124" s="10">
        <v>6054.6670487803503</v>
      </c>
      <c r="AD124" s="10">
        <v>504.33739052500903</v>
      </c>
      <c r="AE124" s="11">
        <v>22.084127243716601</v>
      </c>
      <c r="AF124" s="11">
        <v>46.562550969803702</v>
      </c>
      <c r="AG124" s="10">
        <v>2580.9168492568901</v>
      </c>
      <c r="AH124" s="10">
        <v>398.91450134157702</v>
      </c>
      <c r="AI124" s="11">
        <v>27.796930384699401</v>
      </c>
      <c r="AJ124" s="11">
        <v>47.2067380150879</v>
      </c>
      <c r="AL124" s="17">
        <v>104.340058124885</v>
      </c>
    </row>
    <row r="125" spans="2:38" x14ac:dyDescent="0.3">
      <c r="B125" s="8">
        <v>121</v>
      </c>
      <c r="C125" s="9">
        <v>149.55098270185499</v>
      </c>
      <c r="D125" s="9">
        <v>101.117791530186</v>
      </c>
      <c r="E125" s="9">
        <v>3.8798778640889702</v>
      </c>
      <c r="F125" s="10">
        <v>203952.048380419</v>
      </c>
      <c r="G125" s="10">
        <v>401.18176796286701</v>
      </c>
      <c r="H125" s="11">
        <v>14.267144244847501</v>
      </c>
      <c r="I125" s="10">
        <v>513.95002983905704</v>
      </c>
      <c r="J125" s="11">
        <v>3.4053936433184302</v>
      </c>
      <c r="K125" s="12">
        <v>0.80436565576542396</v>
      </c>
      <c r="L125" s="13">
        <v>3.3723344778669399E-3</v>
      </c>
      <c r="M125" s="14">
        <v>3.1397055731471099E-4</v>
      </c>
      <c r="N125" s="14">
        <v>-3.8899644144210299E-4</v>
      </c>
      <c r="O125" s="20">
        <v>5.2525710970182098E-2</v>
      </c>
      <c r="P125" s="20">
        <v>7.3541953035810195E-2</v>
      </c>
      <c r="Q125" s="10">
        <v>3660.4248142036499</v>
      </c>
      <c r="R125" s="10">
        <v>408.00764051822199</v>
      </c>
      <c r="S125" s="11">
        <v>30.7988232181421</v>
      </c>
      <c r="T125" s="11">
        <v>43.502217556117003</v>
      </c>
      <c r="U125" s="10">
        <v>5871.9968682173503</v>
      </c>
      <c r="V125" s="10">
        <v>652.28225533608997</v>
      </c>
      <c r="W125" s="11">
        <v>23.723040545983899</v>
      </c>
      <c r="X125" s="11">
        <v>32.9339602355072</v>
      </c>
      <c r="Y125" s="10">
        <v>2098.8271281197399</v>
      </c>
      <c r="Z125" s="10">
        <v>143.22284475447</v>
      </c>
      <c r="AA125" s="11">
        <v>24.473484026350501</v>
      </c>
      <c r="AB125" s="11">
        <v>41.025045645873597</v>
      </c>
      <c r="AC125" s="10">
        <v>7772.9380623574698</v>
      </c>
      <c r="AD125" s="10">
        <v>614.17977296870197</v>
      </c>
      <c r="AE125" s="11">
        <v>27.7824304806722</v>
      </c>
      <c r="AF125" s="11">
        <v>42.808883846307999</v>
      </c>
      <c r="AG125" s="10">
        <v>6191.2631774129804</v>
      </c>
      <c r="AH125" s="10">
        <v>380.14394924984799</v>
      </c>
      <c r="AI125" s="11">
        <v>26.650058892568602</v>
      </c>
      <c r="AJ125" s="11">
        <v>55.861081267380001</v>
      </c>
      <c r="AL125" s="17">
        <v>76.561998815396805</v>
      </c>
    </row>
    <row r="126" spans="2:38" x14ac:dyDescent="0.3">
      <c r="B126" s="8">
        <v>122</v>
      </c>
      <c r="C126" s="9">
        <v>153.029202737323</v>
      </c>
      <c r="D126" s="9">
        <v>97.526528501519493</v>
      </c>
      <c r="E126" s="9">
        <v>3.9325405127706201</v>
      </c>
      <c r="F126" s="10">
        <v>206694.25861363701</v>
      </c>
      <c r="G126" s="10">
        <v>321.75511012792902</v>
      </c>
      <c r="H126" s="11">
        <v>6.4843152411069198</v>
      </c>
      <c r="I126" s="10">
        <v>447.77707324598299</v>
      </c>
      <c r="J126" s="11">
        <v>3.4430903869262299</v>
      </c>
      <c r="K126" s="12">
        <v>0.99820249361137103</v>
      </c>
      <c r="L126" s="13">
        <v>-3.5354475737428399E-3</v>
      </c>
      <c r="M126" s="14">
        <v>3.0963813051604799E-4</v>
      </c>
      <c r="N126" s="14">
        <v>-2.1886203121570201E-4</v>
      </c>
      <c r="O126" s="20">
        <v>1.24539779848084E-2</v>
      </c>
      <c r="P126" s="20">
        <v>7.1139882153946093E-2</v>
      </c>
      <c r="Q126" s="10">
        <v>3882.04361923642</v>
      </c>
      <c r="R126" s="10">
        <v>372.460550771714</v>
      </c>
      <c r="S126" s="11">
        <v>27.7409023028581</v>
      </c>
      <c r="T126" s="11">
        <v>32.986932914325202</v>
      </c>
      <c r="U126" s="10">
        <v>6345.8001719471004</v>
      </c>
      <c r="V126" s="10">
        <v>723.97838661502999</v>
      </c>
      <c r="W126" s="11">
        <v>23.209342948614601</v>
      </c>
      <c r="X126" s="11">
        <v>36.084438000466101</v>
      </c>
      <c r="Y126" s="10">
        <v>2384.0662410638702</v>
      </c>
      <c r="Z126" s="10">
        <v>201.360653383791</v>
      </c>
      <c r="AA126" s="11">
        <v>24.671326929809901</v>
      </c>
      <c r="AB126" s="11">
        <v>46.099645186629097</v>
      </c>
      <c r="AC126" s="10">
        <v>5332.5678077545699</v>
      </c>
      <c r="AD126" s="10">
        <v>457.92283111485801</v>
      </c>
      <c r="AE126" s="11">
        <v>27.0021591199651</v>
      </c>
      <c r="AF126" s="11">
        <v>49.320197861448101</v>
      </c>
      <c r="AG126" s="10">
        <v>3091.42471915334</v>
      </c>
      <c r="AH126" s="10">
        <v>457.001400779194</v>
      </c>
      <c r="AI126" s="11">
        <v>30.388972448915201</v>
      </c>
      <c r="AJ126" s="11">
        <v>37.882738072549401</v>
      </c>
      <c r="AL126" s="17">
        <v>80.327313783312604</v>
      </c>
    </row>
    <row r="127" spans="2:38" x14ac:dyDescent="0.3">
      <c r="B127" s="8">
        <v>123</v>
      </c>
      <c r="C127" s="9">
        <v>150.46479780599901</v>
      </c>
      <c r="D127" s="9">
        <v>100.489196913038</v>
      </c>
      <c r="E127" s="9">
        <v>3.8299994012467198</v>
      </c>
      <c r="F127" s="10">
        <v>202439.89983916801</v>
      </c>
      <c r="G127" s="10">
        <v>355.93798789890599</v>
      </c>
      <c r="H127" s="11">
        <v>9.9999958057446605</v>
      </c>
      <c r="I127" s="10">
        <v>498.35537004988402</v>
      </c>
      <c r="J127" s="11">
        <v>1.75925891285509</v>
      </c>
      <c r="K127" s="12">
        <v>0.73564303775420403</v>
      </c>
      <c r="L127" s="13">
        <v>-1.0621772777998899E-3</v>
      </c>
      <c r="M127" s="14">
        <v>2.6453170370103601E-4</v>
      </c>
      <c r="N127" s="14">
        <v>-4.5102250617181402E-4</v>
      </c>
      <c r="O127" s="20">
        <v>5.4148853691542799E-2</v>
      </c>
      <c r="P127" s="20">
        <v>2.66289497820873E-2</v>
      </c>
      <c r="Q127" s="10">
        <v>7646.3932423788701</v>
      </c>
      <c r="R127" s="10">
        <v>425.72398130409402</v>
      </c>
      <c r="S127" s="11">
        <v>29.796559418079301</v>
      </c>
      <c r="T127" s="11">
        <v>39.489796577076397</v>
      </c>
      <c r="U127" s="10">
        <v>5385.2630127522198</v>
      </c>
      <c r="V127" s="10">
        <v>596.248332706425</v>
      </c>
      <c r="W127" s="11">
        <v>32.009790065076402</v>
      </c>
      <c r="X127" s="11">
        <f>1.07*W127</f>
        <v>34.250475369631751</v>
      </c>
      <c r="Y127" s="10">
        <v>1703.4827964917099</v>
      </c>
      <c r="Z127" s="10">
        <v>174.241477533188</v>
      </c>
      <c r="AA127" s="11">
        <v>27.8574868349585</v>
      </c>
      <c r="AB127" s="11">
        <v>36.741820390359003</v>
      </c>
      <c r="AC127" s="10">
        <v>4463.4069363232102</v>
      </c>
      <c r="AD127" s="10">
        <v>686.36633557437096</v>
      </c>
      <c r="AE127" s="11">
        <v>24.6381100863542</v>
      </c>
      <c r="AF127" s="11">
        <v>35.368672129818499</v>
      </c>
      <c r="AG127" s="10">
        <v>4721.1492757337501</v>
      </c>
      <c r="AH127" s="10">
        <v>340.94940322357797</v>
      </c>
      <c r="AI127" s="11">
        <v>26.218200692626599</v>
      </c>
      <c r="AJ127" s="11">
        <v>37.708485563581597</v>
      </c>
      <c r="AL127" s="17">
        <v>77.368054036401901</v>
      </c>
    </row>
    <row r="128" spans="2:38" x14ac:dyDescent="0.3">
      <c r="B128" s="8">
        <v>124</v>
      </c>
      <c r="C128" s="9">
        <v>150.26094090701</v>
      </c>
      <c r="D128" s="9">
        <v>101.163987205806</v>
      </c>
      <c r="E128" s="9">
        <v>4.0587312726327003</v>
      </c>
      <c r="F128" s="10">
        <v>191852.13081265401</v>
      </c>
      <c r="G128" s="10">
        <v>384.83196034317899</v>
      </c>
      <c r="H128" s="11">
        <v>10.472493471849001</v>
      </c>
      <c r="I128" s="10">
        <v>441.893798088827</v>
      </c>
      <c r="J128" s="11">
        <v>3.6251378789673399</v>
      </c>
      <c r="K128" s="12">
        <v>0.85220388588794005</v>
      </c>
      <c r="L128" s="13">
        <v>-3.8938606047773998E-4</v>
      </c>
      <c r="M128" s="14">
        <v>-2.1422420059473901E-4</v>
      </c>
      <c r="N128" s="14">
        <v>3.44856300710489E-4</v>
      </c>
      <c r="O128" s="20">
        <v>1.30829130286205E-2</v>
      </c>
      <c r="P128" s="20">
        <v>6.4353049691304898E-2</v>
      </c>
      <c r="Q128" s="10">
        <v>2552.1857547340801</v>
      </c>
      <c r="R128" s="10">
        <v>447.58994203376199</v>
      </c>
      <c r="S128" s="11">
        <v>28.513869060161699</v>
      </c>
      <c r="T128" s="11">
        <v>37.334396354606099</v>
      </c>
      <c r="U128" s="10">
        <v>7457.6375066251503</v>
      </c>
      <c r="V128" s="10">
        <v>698.84737837394698</v>
      </c>
      <c r="W128" s="11">
        <v>26.324009679565599</v>
      </c>
      <c r="X128" s="11">
        <v>44.027821646596998</v>
      </c>
      <c r="Y128" s="10">
        <v>1456.60463375115</v>
      </c>
      <c r="Z128" s="10">
        <v>145.83502649808599</v>
      </c>
      <c r="AA128" s="11">
        <v>29.707012688017699</v>
      </c>
      <c r="AB128" s="11">
        <f>1.07*AA128</f>
        <v>31.786503576178941</v>
      </c>
      <c r="AC128" s="10">
        <v>6704.9761821402999</v>
      </c>
      <c r="AD128" s="10">
        <v>736.23740529889403</v>
      </c>
      <c r="AE128" s="11">
        <v>23.603393210138101</v>
      </c>
      <c r="AF128" s="11">
        <v>42.049298151169602</v>
      </c>
      <c r="AG128" s="10">
        <v>4263.6603884002297</v>
      </c>
      <c r="AH128" s="10">
        <v>457.557238675402</v>
      </c>
      <c r="AI128" s="11">
        <v>24.213389997166999</v>
      </c>
      <c r="AJ128" s="11">
        <v>42.129151766342098</v>
      </c>
      <c r="AL128" s="17">
        <v>90.178434412250795</v>
      </c>
    </row>
    <row r="129" spans="2:38" x14ac:dyDescent="0.3">
      <c r="B129" s="8">
        <v>125</v>
      </c>
      <c r="C129" s="9">
        <v>149.444959388272</v>
      </c>
      <c r="D129" s="9">
        <v>100.660329539432</v>
      </c>
      <c r="E129" s="9">
        <v>4.0046707995672799</v>
      </c>
      <c r="F129" s="10">
        <v>191323.59915856799</v>
      </c>
      <c r="G129" s="10">
        <v>345.16808899054598</v>
      </c>
      <c r="H129" s="11">
        <v>11.8099473829741</v>
      </c>
      <c r="I129" s="10">
        <v>539.21770014104504</v>
      </c>
      <c r="J129" s="11">
        <v>3.08878581781623</v>
      </c>
      <c r="K129" s="12">
        <v>0.71</v>
      </c>
      <c r="L129" s="13">
        <v>-6.2001166832996901E-4</v>
      </c>
      <c r="M129" s="14">
        <v>-1.6046126137705E-4</v>
      </c>
      <c r="N129" s="14">
        <v>-4.3336789989966503E-4</v>
      </c>
      <c r="O129" s="20">
        <v>1.0220035779837501E-2</v>
      </c>
      <c r="P129" s="20">
        <v>3.8413583637608703E-2</v>
      </c>
      <c r="Q129" s="10">
        <v>3056.0191976005899</v>
      </c>
      <c r="R129" s="10">
        <v>398.84504824006098</v>
      </c>
      <c r="S129" s="11">
        <v>23.405660933015</v>
      </c>
      <c r="T129" s="11">
        <v>46.589381574464397</v>
      </c>
      <c r="U129" s="10">
        <v>7966.3806185551402</v>
      </c>
      <c r="V129" s="10">
        <v>516.01704865565898</v>
      </c>
      <c r="W129" s="11">
        <v>27.070085584227101</v>
      </c>
      <c r="X129" s="11">
        <v>41.455252543844402</v>
      </c>
      <c r="Y129" s="10">
        <v>1605.9595285417599</v>
      </c>
      <c r="Z129" s="10">
        <v>166.91810263708001</v>
      </c>
      <c r="AA129" s="11">
        <v>25.216577082219299</v>
      </c>
      <c r="AB129" s="11">
        <v>42.910119019949299</v>
      </c>
      <c r="AC129" s="10">
        <v>5372.3736297343703</v>
      </c>
      <c r="AD129" s="10">
        <v>572.64971728125897</v>
      </c>
      <c r="AE129" s="11">
        <v>28.754805422421502</v>
      </c>
      <c r="AF129" s="11">
        <v>48.987254515382702</v>
      </c>
      <c r="AG129" s="10">
        <v>5483.9305815294701</v>
      </c>
      <c r="AH129" s="10">
        <v>351.39995051960699</v>
      </c>
      <c r="AI129" s="11">
        <v>27.6658513447438</v>
      </c>
      <c r="AJ129" s="11">
        <v>43.1275836735445</v>
      </c>
      <c r="AL129" s="17">
        <v>72.494427345967907</v>
      </c>
    </row>
    <row r="130" spans="2:38" x14ac:dyDescent="0.3">
      <c r="B130" s="8">
        <v>126</v>
      </c>
      <c r="C130" s="9">
        <v>148.800680046362</v>
      </c>
      <c r="D130" s="9">
        <v>101.766771688929</v>
      </c>
      <c r="E130" s="9">
        <v>4.0253094798147204</v>
      </c>
      <c r="F130" s="10">
        <v>228290.43262362399</v>
      </c>
      <c r="G130" s="10">
        <v>407.29314312086598</v>
      </c>
      <c r="H130" s="11">
        <v>6.96429567256948</v>
      </c>
      <c r="I130" s="10">
        <v>434.74270245104998</v>
      </c>
      <c r="J130" s="11">
        <v>2.3776330432283102</v>
      </c>
      <c r="K130" s="12">
        <v>0.78072686293299298</v>
      </c>
      <c r="L130" s="13">
        <v>1.66267798749972E-3</v>
      </c>
      <c r="M130" s="14">
        <v>-1.50529860484696E-4</v>
      </c>
      <c r="N130" s="14">
        <v>5.2807014673711601E-4</v>
      </c>
      <c r="O130" s="20">
        <v>3.14051372469542E-2</v>
      </c>
      <c r="P130" s="20">
        <v>4.0272857104615901E-2</v>
      </c>
      <c r="Q130" s="10">
        <v>5690.9633719749299</v>
      </c>
      <c r="R130" s="10">
        <v>282.384852888794</v>
      </c>
      <c r="S130" s="11">
        <v>29.9135349967267</v>
      </c>
      <c r="T130" s="11">
        <v>47.475553128143702</v>
      </c>
      <c r="U130" s="10">
        <v>6090.7679614517301</v>
      </c>
      <c r="V130" s="10">
        <v>753.81238246975602</v>
      </c>
      <c r="W130" s="11">
        <v>28.050469313554299</v>
      </c>
      <c r="X130" s="11">
        <v>36.207576575076203</v>
      </c>
      <c r="Y130" s="10">
        <v>1560.0287840113101</v>
      </c>
      <c r="Z130" s="10">
        <v>183.62755785358999</v>
      </c>
      <c r="AA130" s="11">
        <v>25.7858373422795</v>
      </c>
      <c r="AB130" s="11">
        <v>38.144223423558202</v>
      </c>
      <c r="AC130" s="10">
        <v>5679.8945576423803</v>
      </c>
      <c r="AD130" s="10">
        <v>591.53312625771798</v>
      </c>
      <c r="AE130" s="11">
        <v>25.171555024230098</v>
      </c>
      <c r="AF130" s="11">
        <v>38.971334050853102</v>
      </c>
      <c r="AG130" s="10">
        <v>4310.39710176057</v>
      </c>
      <c r="AH130" s="10">
        <v>404.53152321750298</v>
      </c>
      <c r="AI130" s="11">
        <v>32.124085865943002</v>
      </c>
      <c r="AJ130" s="11">
        <v>40.937534503649601</v>
      </c>
      <c r="AL130" s="17">
        <v>81.947817040083507</v>
      </c>
    </row>
    <row r="131" spans="2:38" x14ac:dyDescent="0.3">
      <c r="B131" s="8">
        <v>127</v>
      </c>
      <c r="C131" s="9">
        <v>148.94131531646099</v>
      </c>
      <c r="D131" s="9">
        <v>100.752460903733</v>
      </c>
      <c r="E131" s="9">
        <v>3.99692619980615</v>
      </c>
      <c r="F131" s="10">
        <v>210265.281229641</v>
      </c>
      <c r="G131" s="10">
        <v>434.65687527018599</v>
      </c>
      <c r="H131" s="11">
        <v>7.54281236858046</v>
      </c>
      <c r="I131" s="10">
        <v>508.201449053403</v>
      </c>
      <c r="J131" s="11">
        <v>6.7569853955873196</v>
      </c>
      <c r="K131" s="12">
        <v>0.45644411907399401</v>
      </c>
      <c r="L131" s="13">
        <v>2.57495266938324E-3</v>
      </c>
      <c r="M131" s="14">
        <v>2.1605785328822E-4</v>
      </c>
      <c r="N131" s="14">
        <v>3.2543584978753798E-4</v>
      </c>
      <c r="O131" s="20">
        <v>5.8932612982469199E-2</v>
      </c>
      <c r="P131" s="20">
        <v>3.7718553742091501E-2</v>
      </c>
      <c r="Q131" s="10">
        <v>4514.6325229086897</v>
      </c>
      <c r="R131" s="10">
        <v>407.426952763999</v>
      </c>
      <c r="S131" s="11">
        <v>28.6272123371457</v>
      </c>
      <c r="T131" s="11">
        <v>42.062773936828698</v>
      </c>
      <c r="U131" s="10">
        <v>5240.1131316017299</v>
      </c>
      <c r="V131" s="10">
        <v>602.66941432455906</v>
      </c>
      <c r="W131" s="11">
        <v>25.876379917497101</v>
      </c>
      <c r="X131" s="11">
        <v>40.707086269098397</v>
      </c>
      <c r="Y131" s="10">
        <v>1256.4926979368599</v>
      </c>
      <c r="Z131" s="10">
        <v>152.77462403377399</v>
      </c>
      <c r="AA131" s="11">
        <v>30.894744319792402</v>
      </c>
      <c r="AB131" s="11">
        <v>43.996827162129797</v>
      </c>
      <c r="AC131" s="10">
        <v>8794.8578392736508</v>
      </c>
      <c r="AD131" s="10">
        <v>633.35984071061</v>
      </c>
      <c r="AE131" s="11">
        <v>26.207560876235899</v>
      </c>
      <c r="AF131" s="11">
        <v>40.118353715423801</v>
      </c>
      <c r="AG131" s="10">
        <v>3023.7982931913398</v>
      </c>
      <c r="AH131" s="10">
        <v>491.02563664195497</v>
      </c>
      <c r="AI131" s="11">
        <v>26.34829689979</v>
      </c>
      <c r="AJ131" s="11">
        <v>41.757074727653901</v>
      </c>
      <c r="AL131" s="17">
        <v>104.14030094039801</v>
      </c>
    </row>
    <row r="132" spans="2:38" x14ac:dyDescent="0.3">
      <c r="B132" s="8">
        <v>128</v>
      </c>
      <c r="C132" s="9">
        <v>149.52578835941901</v>
      </c>
      <c r="D132" s="9">
        <v>99.165268844774204</v>
      </c>
      <c r="E132" s="9">
        <v>3.8325160539346599</v>
      </c>
      <c r="F132" s="10">
        <v>234065.97807561199</v>
      </c>
      <c r="G132" s="10">
        <v>425.94498848138898</v>
      </c>
      <c r="H132" s="11">
        <v>23.5184636540959</v>
      </c>
      <c r="I132" s="10">
        <v>467.90552121192297</v>
      </c>
      <c r="J132" s="11">
        <v>3.83309475064855</v>
      </c>
      <c r="K132" s="12">
        <v>0.74816801724288096</v>
      </c>
      <c r="L132" s="13">
        <v>8.9155545669277001E-4</v>
      </c>
      <c r="M132" s="14">
        <v>-3.5636418631820399E-4</v>
      </c>
      <c r="N132" s="14">
        <v>2.4620616665517399E-4</v>
      </c>
      <c r="O132" s="20">
        <v>5.3733974899557502E-2</v>
      </c>
      <c r="P132" s="20">
        <v>1.42931586105846E-2</v>
      </c>
      <c r="Q132" s="10">
        <v>4501.1397517632604</v>
      </c>
      <c r="R132" s="10">
        <v>400.319827654741</v>
      </c>
      <c r="S132" s="11">
        <v>27.9710328038129</v>
      </c>
      <c r="T132" s="11">
        <v>57.152511255777</v>
      </c>
      <c r="U132" s="10">
        <v>6872.3357035380704</v>
      </c>
      <c r="V132" s="10">
        <v>454.341967949977</v>
      </c>
      <c r="W132" s="11">
        <v>27.595497987311699</v>
      </c>
      <c r="X132" s="11">
        <v>33.088377833007399</v>
      </c>
      <c r="Y132" s="10">
        <v>1486.85143544432</v>
      </c>
      <c r="Z132" s="10">
        <v>127.768668453551</v>
      </c>
      <c r="AA132" s="11">
        <v>24.805558178822402</v>
      </c>
      <c r="AB132" s="11">
        <v>48.804665169383398</v>
      </c>
      <c r="AC132" s="10">
        <v>3933.5341513823801</v>
      </c>
      <c r="AD132" s="10">
        <v>656.07692986565905</v>
      </c>
      <c r="AE132" s="11">
        <v>25.8763898563761</v>
      </c>
      <c r="AF132" s="11">
        <v>38.911204779962198</v>
      </c>
      <c r="AG132" s="10">
        <v>4507.2231591836598</v>
      </c>
      <c r="AH132" s="10">
        <v>391.85065264532898</v>
      </c>
      <c r="AI132" s="11">
        <v>30.232887480185902</v>
      </c>
      <c r="AJ132" s="11">
        <v>35.136463604605602</v>
      </c>
      <c r="AL132" s="17">
        <v>89.600684047389294</v>
      </c>
    </row>
    <row r="133" spans="2:38" x14ac:dyDescent="0.3">
      <c r="B133" s="8">
        <v>129</v>
      </c>
      <c r="C133" s="9">
        <v>151.26251785850101</v>
      </c>
      <c r="D133" s="9">
        <v>98.607678873688798</v>
      </c>
      <c r="E133" s="9">
        <v>3.9710222520607101</v>
      </c>
      <c r="F133" s="10">
        <v>203047.77392822001</v>
      </c>
      <c r="G133" s="10">
        <v>409.94089928356601</v>
      </c>
      <c r="H133" s="11">
        <v>9.3337513341538401</v>
      </c>
      <c r="I133" s="10">
        <v>426.82508915577199</v>
      </c>
      <c r="J133" s="11">
        <v>3.9761610097061402</v>
      </c>
      <c r="K133" s="12">
        <v>0.68022624031782897</v>
      </c>
      <c r="L133" s="13">
        <v>-1.48094909243665E-3</v>
      </c>
      <c r="M133" s="14">
        <v>3.78476377005849E-4</v>
      </c>
      <c r="N133" s="14">
        <v>1.2973926838791999E-4</v>
      </c>
      <c r="O133" s="20">
        <v>7.72964375108839E-2</v>
      </c>
      <c r="P133" s="20">
        <v>4.1521157482331802E-2</v>
      </c>
      <c r="Q133" s="10">
        <v>3369.5068199499501</v>
      </c>
      <c r="R133" s="10">
        <v>399.79779261049202</v>
      </c>
      <c r="S133" s="11">
        <v>24.686881048819199</v>
      </c>
      <c r="T133" s="11">
        <v>36.406156769492597</v>
      </c>
      <c r="U133" s="10">
        <v>6051.5242660351696</v>
      </c>
      <c r="V133" s="10">
        <v>627.72988923665196</v>
      </c>
      <c r="W133" s="11">
        <v>28.1944903939564</v>
      </c>
      <c r="X133" s="11">
        <v>35.3621980727915</v>
      </c>
      <c r="Y133" s="10">
        <v>1317.1698749167299</v>
      </c>
      <c r="Z133" s="10">
        <v>110.679804079685</v>
      </c>
      <c r="AA133" s="11">
        <v>27.4457770745279</v>
      </c>
      <c r="AB133" s="11">
        <v>52.6572553218979</v>
      </c>
      <c r="AC133" s="10">
        <v>6029.6716905957401</v>
      </c>
      <c r="AD133" s="10">
        <v>719.52975454638795</v>
      </c>
      <c r="AE133" s="11">
        <v>29.960945344019901</v>
      </c>
      <c r="AF133" s="11">
        <v>33.355328542180999</v>
      </c>
      <c r="AG133" s="10">
        <v>3140.7379063932499</v>
      </c>
      <c r="AH133" s="10">
        <v>357.977418458599</v>
      </c>
      <c r="AI133" s="11">
        <v>28.7714184216238</v>
      </c>
      <c r="AJ133" s="11">
        <v>49.823922603633598</v>
      </c>
      <c r="AL133" s="17">
        <v>82.023638645715394</v>
      </c>
    </row>
    <row r="134" spans="2:38" x14ac:dyDescent="0.3">
      <c r="B134" s="8">
        <v>130</v>
      </c>
      <c r="C134" s="9">
        <v>151.58458613081899</v>
      </c>
      <c r="D134" s="9">
        <v>97.878238995870802</v>
      </c>
      <c r="E134" s="9">
        <v>3.9571130176970599</v>
      </c>
      <c r="F134" s="10">
        <v>215704.175003312</v>
      </c>
      <c r="G134" s="10">
        <v>400.81969549860997</v>
      </c>
      <c r="H134" s="11">
        <v>7.7430663017771</v>
      </c>
      <c r="I134" s="10">
        <v>523.67792906277998</v>
      </c>
      <c r="J134" s="11">
        <v>1.65812886440592</v>
      </c>
      <c r="K134" s="12">
        <v>0.75478150519421205</v>
      </c>
      <c r="L134" s="13">
        <v>-1.6365888657106399E-3</v>
      </c>
      <c r="M134" s="14">
        <v>-1.61428714042935E-4</v>
      </c>
      <c r="N134" s="14">
        <v>-4.5930725856872698E-4</v>
      </c>
      <c r="O134" s="20">
        <v>2.1325234453091702E-2</v>
      </c>
      <c r="P134" s="20">
        <v>8.0308937279609097E-2</v>
      </c>
      <c r="Q134" s="10">
        <v>5358.7634818593897</v>
      </c>
      <c r="R134" s="10">
        <v>414.48758144660098</v>
      </c>
      <c r="S134" s="11">
        <v>27.565273375299</v>
      </c>
      <c r="T134" s="11">
        <v>51.5432564619869</v>
      </c>
      <c r="U134" s="10">
        <v>6114.2105873722003</v>
      </c>
      <c r="V134" s="10">
        <v>635.51247683843701</v>
      </c>
      <c r="W134" s="11">
        <v>23.333239895535801</v>
      </c>
      <c r="X134" s="11">
        <v>27.2298624105599</v>
      </c>
      <c r="Y134" s="10">
        <v>2112.2680256233698</v>
      </c>
      <c r="Z134" s="10">
        <v>154.168006189077</v>
      </c>
      <c r="AA134" s="11">
        <v>31.959554082601802</v>
      </c>
      <c r="AB134" s="11">
        <v>50.002325824104602</v>
      </c>
      <c r="AC134" s="10">
        <v>9440.4157091285197</v>
      </c>
      <c r="AD134" s="10">
        <v>542.90729588711804</v>
      </c>
      <c r="AE134" s="11">
        <v>27.036919104260299</v>
      </c>
      <c r="AF134" s="11">
        <v>37.6049035766166</v>
      </c>
      <c r="AG134" s="10">
        <v>5263.7943623887704</v>
      </c>
      <c r="AH134" s="10">
        <v>371.87708554868198</v>
      </c>
      <c r="AI134" s="11">
        <v>27.215066133270302</v>
      </c>
      <c r="AJ134" s="11">
        <v>50.804164002879901</v>
      </c>
      <c r="AL134" s="17">
        <v>76.892083621656695</v>
      </c>
    </row>
    <row r="135" spans="2:38" x14ac:dyDescent="0.3">
      <c r="B135" s="8">
        <v>131</v>
      </c>
      <c r="C135" s="9">
        <v>151.158496667761</v>
      </c>
      <c r="D135" s="9">
        <v>102.595629966605</v>
      </c>
      <c r="E135" s="9">
        <v>3.9857678400383199</v>
      </c>
      <c r="F135" s="10">
        <v>181956.73297705399</v>
      </c>
      <c r="G135" s="10">
        <v>329.40039764172298</v>
      </c>
      <c r="H135" s="11">
        <v>7.23339294561793</v>
      </c>
      <c r="I135" s="10">
        <v>514.459733740415</v>
      </c>
      <c r="J135" s="11">
        <v>3.8137298143932599</v>
      </c>
      <c r="K135" s="12">
        <v>0.77140248181753601</v>
      </c>
      <c r="L135" s="13">
        <v>-2.4605900159294699E-3</v>
      </c>
      <c r="M135" s="14">
        <v>-4.9193856952181895E-4</v>
      </c>
      <c r="N135" s="14">
        <v>-2.2836357120208499E-4</v>
      </c>
      <c r="O135" s="20">
        <v>6.1990387125872903E-2</v>
      </c>
      <c r="P135" s="20">
        <v>6.5054943752389294E-2</v>
      </c>
      <c r="Q135" s="10">
        <v>2412.6217886793902</v>
      </c>
      <c r="R135" s="10">
        <v>454.75817531581799</v>
      </c>
      <c r="S135" s="11">
        <v>27.319591037211499</v>
      </c>
      <c r="T135" s="11">
        <v>48.592407213913802</v>
      </c>
      <c r="U135" s="10">
        <v>6170.4116716029603</v>
      </c>
      <c r="V135" s="10">
        <v>539.48634365210205</v>
      </c>
      <c r="W135" s="11">
        <v>23.806887396683699</v>
      </c>
      <c r="X135" s="11">
        <v>29.420962897104701</v>
      </c>
      <c r="Y135" s="10">
        <v>3209.7806469828201</v>
      </c>
      <c r="Z135" s="10">
        <v>130.283488054049</v>
      </c>
      <c r="AA135" s="11">
        <v>27.526006937779702</v>
      </c>
      <c r="AB135" s="11">
        <v>34.296327405090501</v>
      </c>
      <c r="AC135" s="10">
        <v>5701.7181125227298</v>
      </c>
      <c r="AD135" s="10">
        <v>624.53581186853</v>
      </c>
      <c r="AE135" s="11">
        <v>27.503672597977001</v>
      </c>
      <c r="AF135" s="11">
        <v>39.525795034883103</v>
      </c>
      <c r="AG135" s="10">
        <v>3453.0182352162901</v>
      </c>
      <c r="AH135" s="10">
        <v>393.38047887873</v>
      </c>
      <c r="AI135" s="11">
        <v>26.120672610410001</v>
      </c>
      <c r="AJ135" s="11">
        <v>34.1969031813111</v>
      </c>
      <c r="AL135" s="17">
        <v>73.531880513845493</v>
      </c>
    </row>
    <row r="136" spans="2:38" x14ac:dyDescent="0.3">
      <c r="B136" s="8">
        <v>132</v>
      </c>
      <c r="C136" s="9">
        <v>152.06490764269299</v>
      </c>
      <c r="D136" s="9">
        <v>99.557601039562101</v>
      </c>
      <c r="E136" s="9">
        <v>3.8535212787612698</v>
      </c>
      <c r="F136" s="10">
        <v>194431.29500067601</v>
      </c>
      <c r="G136" s="10">
        <v>347.941398691627</v>
      </c>
      <c r="H136" s="11">
        <v>4.1143970141853696</v>
      </c>
      <c r="I136" s="10">
        <v>507.53184456207998</v>
      </c>
      <c r="J136" s="11">
        <v>2.29562107985319</v>
      </c>
      <c r="K136" s="12">
        <v>0.80314910816621299</v>
      </c>
      <c r="L136" s="13">
        <v>-3.3433640382734002E-4</v>
      </c>
      <c r="M136" s="14">
        <v>4.4586937760787303E-4</v>
      </c>
      <c r="N136" s="14">
        <v>-3.6421035430697998E-4</v>
      </c>
      <c r="O136" s="20">
        <v>2.4310919657689799E-2</v>
      </c>
      <c r="P136" s="20">
        <v>2.9879105729590301E-2</v>
      </c>
      <c r="Q136" s="10">
        <v>4087.7740917974802</v>
      </c>
      <c r="R136" s="10">
        <v>448.66200748032099</v>
      </c>
      <c r="S136" s="11">
        <v>29.230493023476502</v>
      </c>
      <c r="T136" s="11">
        <v>52.900798050417599</v>
      </c>
      <c r="U136" s="10">
        <v>5486.3947713760899</v>
      </c>
      <c r="V136" s="10">
        <v>638.95164114955401</v>
      </c>
      <c r="W136" s="11">
        <v>22.771810392636599</v>
      </c>
      <c r="X136" s="11">
        <v>33.664619318335497</v>
      </c>
      <c r="Y136" s="10">
        <v>1796.5521571945201</v>
      </c>
      <c r="Z136" s="10">
        <v>137.88450378193201</v>
      </c>
      <c r="AA136" s="11">
        <v>31.827719869626598</v>
      </c>
      <c r="AB136" s="11">
        <v>38.793966638813302</v>
      </c>
      <c r="AC136" s="10">
        <v>8985.9079847803296</v>
      </c>
      <c r="AD136" s="10">
        <v>657.98630819731102</v>
      </c>
      <c r="AE136" s="11">
        <v>26.6105491819674</v>
      </c>
      <c r="AF136" s="11">
        <v>40.925655898669902</v>
      </c>
      <c r="AG136" s="10">
        <v>6576.2133777069703</v>
      </c>
      <c r="AH136" s="10">
        <v>270.82845714270599</v>
      </c>
      <c r="AI136" s="11">
        <v>28.970827916063499</v>
      </c>
      <c r="AJ136" s="11">
        <v>51.589851546510097</v>
      </c>
      <c r="AL136" s="17">
        <v>78.946858092749494</v>
      </c>
    </row>
    <row r="137" spans="2:38" x14ac:dyDescent="0.3">
      <c r="B137" s="8">
        <v>133</v>
      </c>
      <c r="C137" s="9">
        <v>150.25174828068299</v>
      </c>
      <c r="D137" s="9">
        <v>100.324316150352</v>
      </c>
      <c r="E137" s="9">
        <v>3.9006274227451398</v>
      </c>
      <c r="F137" s="10">
        <v>223426.72763678501</v>
      </c>
      <c r="G137" s="10">
        <v>435.25249739938801</v>
      </c>
      <c r="H137" s="11">
        <v>19.1131354560472</v>
      </c>
      <c r="I137" s="10">
        <v>481.88288585788399</v>
      </c>
      <c r="J137" s="11">
        <v>4.4291995972138203</v>
      </c>
      <c r="K137" s="12">
        <v>0.88202487106293503</v>
      </c>
      <c r="L137" s="13">
        <v>5.3377377549071003E-4</v>
      </c>
      <c r="M137" s="14">
        <v>-6.5400223969823402E-4</v>
      </c>
      <c r="N137" s="14">
        <v>4.2769024166638102E-4</v>
      </c>
      <c r="O137" s="20">
        <v>1.5738179783055299E-2</v>
      </c>
      <c r="P137" s="20">
        <v>2.6426435712419101E-2</v>
      </c>
      <c r="Q137" s="10">
        <v>3082.0816723671301</v>
      </c>
      <c r="R137" s="10">
        <v>497.69537338240099</v>
      </c>
      <c r="S137" s="11">
        <v>29.668768766557399</v>
      </c>
      <c r="T137" s="11">
        <f>1.07*S137</f>
        <v>31.745582580216418</v>
      </c>
      <c r="U137" s="10">
        <v>7329.0056281076004</v>
      </c>
      <c r="V137" s="10">
        <v>572.56163400639696</v>
      </c>
      <c r="W137" s="11">
        <v>22.704423915444799</v>
      </c>
      <c r="X137" s="11">
        <v>37.623619820304597</v>
      </c>
      <c r="Y137" s="10">
        <v>1656.3475236965501</v>
      </c>
      <c r="Z137" s="10">
        <v>134.245252885448</v>
      </c>
      <c r="AA137" s="11">
        <v>26.3966739250172</v>
      </c>
      <c r="AB137" s="11">
        <v>41.861492831347597</v>
      </c>
      <c r="AC137" s="10">
        <v>5015.2928665937297</v>
      </c>
      <c r="AD137" s="10">
        <v>524.23842356100204</v>
      </c>
      <c r="AE137" s="11">
        <v>24.492353884521201</v>
      </c>
      <c r="AF137" s="11">
        <v>31.296583381718001</v>
      </c>
      <c r="AG137" s="10">
        <v>3427.5557279835498</v>
      </c>
      <c r="AH137" s="10">
        <v>445.49207019034401</v>
      </c>
      <c r="AI137" s="11">
        <v>27.7503962659701</v>
      </c>
      <c r="AJ137" s="11">
        <v>44.541768195308798</v>
      </c>
      <c r="AL137" s="17">
        <v>81.212639752147695</v>
      </c>
    </row>
    <row r="138" spans="2:38" x14ac:dyDescent="0.3">
      <c r="B138" s="8">
        <v>134</v>
      </c>
      <c r="C138" s="9">
        <v>151.74178922581899</v>
      </c>
      <c r="D138" s="9">
        <v>101.736828849714</v>
      </c>
      <c r="E138" s="9">
        <v>3.97464653571343</v>
      </c>
      <c r="F138" s="10">
        <v>188923.473822175</v>
      </c>
      <c r="G138" s="10">
        <v>381.57552792547699</v>
      </c>
      <c r="H138" s="11">
        <v>6.2609624355512699</v>
      </c>
      <c r="I138" s="10">
        <v>492.36134104497302</v>
      </c>
      <c r="J138" s="11">
        <v>1.85847740660009</v>
      </c>
      <c r="K138" s="12">
        <v>0.81628561562519697</v>
      </c>
      <c r="L138" s="13">
        <v>8.9027208690807799E-5</v>
      </c>
      <c r="M138" s="14">
        <v>-1.73382609479023E-4</v>
      </c>
      <c r="N138" s="14">
        <v>-3.2038513645035201E-4</v>
      </c>
      <c r="O138" s="20">
        <v>9.5187095473145494E-2</v>
      </c>
      <c r="P138" s="20">
        <v>1.8251208835561299E-2</v>
      </c>
      <c r="Q138" s="10">
        <v>4430.6621520558101</v>
      </c>
      <c r="R138" s="10">
        <v>324.46883248993601</v>
      </c>
      <c r="S138" s="11">
        <v>24.671851181931501</v>
      </c>
      <c r="T138" s="11">
        <v>37.703370948834603</v>
      </c>
      <c r="U138" s="10">
        <v>4370.3380712250901</v>
      </c>
      <c r="V138" s="10">
        <v>606.35400571162495</v>
      </c>
      <c r="W138" s="11">
        <v>26.769617924711099</v>
      </c>
      <c r="X138" s="11">
        <v>33.226249259198603</v>
      </c>
      <c r="Y138" s="10">
        <v>1413.70300493899</v>
      </c>
      <c r="Z138" s="10">
        <v>198.87183664302199</v>
      </c>
      <c r="AA138" s="11">
        <v>28.223206351726901</v>
      </c>
      <c r="AB138" s="11">
        <v>37.279857592504101</v>
      </c>
      <c r="AC138" s="10">
        <v>8021.5200329060999</v>
      </c>
      <c r="AD138" s="10">
        <v>602.69197045573605</v>
      </c>
      <c r="AE138" s="11">
        <v>28.297283597796898</v>
      </c>
      <c r="AF138" s="11">
        <v>38.428559135699999</v>
      </c>
      <c r="AG138" s="10">
        <v>5358.94759516256</v>
      </c>
      <c r="AH138" s="10">
        <v>461.00611205044498</v>
      </c>
      <c r="AI138" s="11">
        <v>29.159522835038398</v>
      </c>
      <c r="AJ138" s="11">
        <v>44.108247495075503</v>
      </c>
      <c r="AL138" s="17">
        <v>81.3634946368268</v>
      </c>
    </row>
    <row r="139" spans="2:38" x14ac:dyDescent="0.3">
      <c r="B139" s="8">
        <v>135</v>
      </c>
      <c r="C139" s="9">
        <v>153.478449169719</v>
      </c>
      <c r="D139" s="9">
        <v>99.354725199937207</v>
      </c>
      <c r="E139" s="9">
        <v>3.9294919580902601</v>
      </c>
      <c r="F139" s="10">
        <v>190669.747431711</v>
      </c>
      <c r="G139" s="10">
        <v>382.60475731004101</v>
      </c>
      <c r="H139" s="11">
        <v>9.6300875420669598</v>
      </c>
      <c r="I139" s="10">
        <v>502.15902212122</v>
      </c>
      <c r="J139" s="11">
        <v>2.0986962832596698</v>
      </c>
      <c r="K139" s="12">
        <v>0.71907325140723999</v>
      </c>
      <c r="L139" s="13">
        <v>8.2697742199449697E-4</v>
      </c>
      <c r="M139" s="14">
        <v>1.3937956766027899E-4</v>
      </c>
      <c r="N139" s="14">
        <v>1.6383443522123301E-4</v>
      </c>
      <c r="O139" s="20">
        <v>1.6303416479409E-2</v>
      </c>
      <c r="P139" s="20">
        <v>4.51838371455816E-2</v>
      </c>
      <c r="Q139" s="10">
        <v>2808.4851333311599</v>
      </c>
      <c r="R139" s="10">
        <v>352.082949392432</v>
      </c>
      <c r="S139" s="11">
        <v>25.7870571898309</v>
      </c>
      <c r="T139" s="11">
        <v>46.981360240571398</v>
      </c>
      <c r="U139" s="10">
        <v>6637.3171588207397</v>
      </c>
      <c r="V139" s="10">
        <v>619.06247181565095</v>
      </c>
      <c r="W139" s="11">
        <v>29.6090514065707</v>
      </c>
      <c r="X139" s="11">
        <v>45.736462031462899</v>
      </c>
      <c r="Y139" s="10">
        <v>2259.89598037203</v>
      </c>
      <c r="Z139" s="10">
        <v>212.34751642625901</v>
      </c>
      <c r="AA139" s="11">
        <v>29.968362941417301</v>
      </c>
      <c r="AB139" s="11">
        <v>33.052536522083301</v>
      </c>
      <c r="AC139" s="10">
        <v>5610.99808369117</v>
      </c>
      <c r="AD139" s="10">
        <v>820.06400746713996</v>
      </c>
      <c r="AE139" s="11">
        <v>23.736729218993499</v>
      </c>
      <c r="AF139" s="11">
        <v>42.5221302891539</v>
      </c>
      <c r="AG139" s="10">
        <v>3921.8065133070399</v>
      </c>
      <c r="AH139" s="10">
        <v>363.02514064882399</v>
      </c>
      <c r="AI139" s="11">
        <v>27.910300386442799</v>
      </c>
      <c r="AJ139" s="11">
        <v>48.235553597350901</v>
      </c>
      <c r="AL139" s="17">
        <v>101.277917274182</v>
      </c>
    </row>
    <row r="140" spans="2:38" x14ac:dyDescent="0.3">
      <c r="B140" s="8">
        <v>136</v>
      </c>
      <c r="C140" s="9">
        <v>150.43313386887399</v>
      </c>
      <c r="D140" s="9">
        <v>101.17824045613899</v>
      </c>
      <c r="E140" s="9">
        <v>3.8043327967479601</v>
      </c>
      <c r="F140" s="10">
        <v>195394.02732410899</v>
      </c>
      <c r="G140" s="10">
        <v>411.94450033066698</v>
      </c>
      <c r="H140" s="11">
        <v>13.460202555854201</v>
      </c>
      <c r="I140" s="10">
        <v>495.438526888382</v>
      </c>
      <c r="J140" s="11">
        <v>1.4592804562467701</v>
      </c>
      <c r="K140" s="12">
        <v>0.95869260197758099</v>
      </c>
      <c r="L140" s="13">
        <v>-1.50444308673006E-3</v>
      </c>
      <c r="M140" s="14">
        <v>-8.3489118914863294E-5</v>
      </c>
      <c r="N140" s="14">
        <v>-1.2434186135041399E-4</v>
      </c>
      <c r="O140" s="20">
        <v>2.2892467765191101E-2</v>
      </c>
      <c r="P140" s="20">
        <v>2.61546732381201E-2</v>
      </c>
      <c r="Q140" s="10">
        <v>4354.57013548943</v>
      </c>
      <c r="R140" s="10">
        <v>314.39041983075299</v>
      </c>
      <c r="S140" s="11">
        <v>27.7805308856667</v>
      </c>
      <c r="T140" s="11">
        <v>40.724103063307197</v>
      </c>
      <c r="U140" s="10">
        <v>8250.9344541907703</v>
      </c>
      <c r="V140" s="10">
        <v>721.97667969416796</v>
      </c>
      <c r="W140" s="11">
        <v>24.353545123476501</v>
      </c>
      <c r="X140" s="11">
        <v>39.390231980046501</v>
      </c>
      <c r="Y140" s="10">
        <v>1524.47719173666</v>
      </c>
      <c r="Z140" s="10">
        <v>149.302605253427</v>
      </c>
      <c r="AA140" s="11">
        <v>24.1329415514505</v>
      </c>
      <c r="AB140" s="11">
        <v>36.0123911934635</v>
      </c>
      <c r="AC140" s="10">
        <v>5883.03419175813</v>
      </c>
      <c r="AD140" s="10">
        <v>880.59369218634401</v>
      </c>
      <c r="AE140" s="11">
        <v>29.407179278405302</v>
      </c>
      <c r="AF140" s="11">
        <v>41.847809797668098</v>
      </c>
      <c r="AG140" s="10">
        <v>3565.11340356971</v>
      </c>
      <c r="AH140" s="10">
        <v>326.13676467772802</v>
      </c>
      <c r="AI140" s="11">
        <v>29.3641695617242</v>
      </c>
      <c r="AJ140" s="11">
        <v>38.823791670272101</v>
      </c>
      <c r="AL140" s="17">
        <v>86.013700377177301</v>
      </c>
    </row>
    <row r="141" spans="2:38" x14ac:dyDescent="0.3">
      <c r="B141" s="8">
        <v>137</v>
      </c>
      <c r="C141" s="9">
        <v>150.370610857304</v>
      </c>
      <c r="D141" s="9">
        <v>100.084440104693</v>
      </c>
      <c r="E141" s="9">
        <v>3.9635797844357401</v>
      </c>
      <c r="F141" s="10">
        <v>211206.44557680801</v>
      </c>
      <c r="G141" s="10">
        <v>398.11209717918899</v>
      </c>
      <c r="H141" s="11">
        <v>6.2137389078901499</v>
      </c>
      <c r="I141" s="10">
        <v>485.257336377998</v>
      </c>
      <c r="J141" s="11">
        <v>7.1226711372704701</v>
      </c>
      <c r="K141" s="12">
        <v>0.61633511111081496</v>
      </c>
      <c r="L141" s="13">
        <v>-1.13799197242678E-3</v>
      </c>
      <c r="M141" s="14">
        <v>3.2849094648848098E-4</v>
      </c>
      <c r="N141" s="14">
        <v>-2.72292860431606E-4</v>
      </c>
      <c r="O141" s="20">
        <v>1.25446902285985E-2</v>
      </c>
      <c r="P141" s="20">
        <v>1.2814073812659201E-2</v>
      </c>
      <c r="Q141" s="10">
        <v>4953.0335001013</v>
      </c>
      <c r="R141" s="10">
        <v>292.61639196880202</v>
      </c>
      <c r="S141" s="11">
        <v>25.690906961992901</v>
      </c>
      <c r="T141" s="11">
        <v>40.266192796023503</v>
      </c>
      <c r="U141" s="10">
        <v>6683.0042460746599</v>
      </c>
      <c r="V141" s="10">
        <v>597.01354587633296</v>
      </c>
      <c r="W141" s="11">
        <v>31.149831968603699</v>
      </c>
      <c r="X141" s="11">
        <v>50.297593229581302</v>
      </c>
      <c r="Y141" s="10">
        <v>1856.0382752975299</v>
      </c>
      <c r="Z141" s="10">
        <v>150.30235849650401</v>
      </c>
      <c r="AA141" s="11">
        <v>25.4193812572972</v>
      </c>
      <c r="AB141" s="11">
        <v>41.265530196397897</v>
      </c>
      <c r="AC141" s="10">
        <v>6800.9812970154799</v>
      </c>
      <c r="AD141" s="10">
        <v>774.87182382583205</v>
      </c>
      <c r="AE141" s="11">
        <v>29.2538604718684</v>
      </c>
      <c r="AF141" s="11">
        <v>43.298965063875897</v>
      </c>
      <c r="AG141" s="10">
        <v>4611.14260592347</v>
      </c>
      <c r="AH141" s="10">
        <v>413.54740640518702</v>
      </c>
      <c r="AI141" s="11">
        <v>29.4449910301385</v>
      </c>
      <c r="AJ141" s="11">
        <v>68.477717708864205</v>
      </c>
      <c r="AL141" s="17">
        <v>78.935559426387996</v>
      </c>
    </row>
    <row r="142" spans="2:38" x14ac:dyDescent="0.3">
      <c r="B142" s="8">
        <v>138</v>
      </c>
      <c r="C142" s="9">
        <v>150.89601402666699</v>
      </c>
      <c r="D142" s="9">
        <v>100.672528821572</v>
      </c>
      <c r="E142" s="9">
        <v>3.9880168918480701</v>
      </c>
      <c r="F142" s="10">
        <v>203846.034842694</v>
      </c>
      <c r="G142" s="10">
        <v>380.17953411619902</v>
      </c>
      <c r="H142" s="11">
        <v>14.0466341224869</v>
      </c>
      <c r="I142" s="10">
        <v>471.23210720685898</v>
      </c>
      <c r="J142" s="11">
        <v>2.27468711535075</v>
      </c>
      <c r="K142" s="12">
        <v>0.69942244723263802</v>
      </c>
      <c r="L142" s="13">
        <v>3.0082478436609401E-3</v>
      </c>
      <c r="M142" s="14">
        <v>-2.1031511363241501E-4</v>
      </c>
      <c r="N142" s="14">
        <v>-1.70009319966187E-4</v>
      </c>
      <c r="O142" s="20">
        <v>1.8824749770634201E-2</v>
      </c>
      <c r="P142" s="20">
        <v>4.3587341438634603E-2</v>
      </c>
      <c r="Q142" s="10">
        <v>4759.0395212322701</v>
      </c>
      <c r="R142" s="10">
        <v>541.16614392791905</v>
      </c>
      <c r="S142" s="11">
        <v>30.177180064638399</v>
      </c>
      <c r="T142" s="11">
        <v>49.153423904254602</v>
      </c>
      <c r="U142" s="10">
        <v>7920.25215699408</v>
      </c>
      <c r="V142" s="10">
        <v>496.16663108640802</v>
      </c>
      <c r="W142" s="11">
        <v>24.9620989917725</v>
      </c>
      <c r="X142" s="11">
        <v>35.522438222239103</v>
      </c>
      <c r="Y142" s="10">
        <v>1150.1867818332801</v>
      </c>
      <c r="Z142" s="10">
        <v>129.470387624279</v>
      </c>
      <c r="AA142" s="11">
        <v>26.1726563524659</v>
      </c>
      <c r="AB142" s="11">
        <v>41.181148033981202</v>
      </c>
      <c r="AC142" s="10">
        <v>7848.4322790041297</v>
      </c>
      <c r="AD142" s="10">
        <v>590.03910067197705</v>
      </c>
      <c r="AE142" s="11">
        <v>23.684390677025799</v>
      </c>
      <c r="AF142" s="11">
        <v>44.403191025362297</v>
      </c>
      <c r="AG142" s="10">
        <v>5175.0449720371598</v>
      </c>
      <c r="AH142" s="10">
        <v>429.64075018750401</v>
      </c>
      <c r="AI142" s="11">
        <v>26.861338257426599</v>
      </c>
      <c r="AJ142" s="11">
        <v>49.057734233946</v>
      </c>
      <c r="AL142" s="17">
        <v>80.262207771561094</v>
      </c>
    </row>
    <row r="143" spans="2:38" x14ac:dyDescent="0.3">
      <c r="B143" s="8">
        <v>139</v>
      </c>
      <c r="C143" s="9">
        <v>150.86080754885</v>
      </c>
      <c r="D143" s="9">
        <v>100.172117386485</v>
      </c>
      <c r="E143" s="9">
        <v>3.8441637278535299</v>
      </c>
      <c r="F143" s="10">
        <v>200186.03635133299</v>
      </c>
      <c r="G143" s="10">
        <v>362.90656515469402</v>
      </c>
      <c r="H143" s="11">
        <v>21.067898520166899</v>
      </c>
      <c r="I143" s="10">
        <v>475.18067671293301</v>
      </c>
      <c r="J143" s="11">
        <v>0.57845618474746896</v>
      </c>
      <c r="K143" s="12">
        <v>0.72724520685271199</v>
      </c>
      <c r="L143" s="13">
        <v>-9.8298440272840109E-4</v>
      </c>
      <c r="M143" s="14">
        <v>-2.1909194178325401E-4</v>
      </c>
      <c r="N143" s="14">
        <v>-1.7737565921674699E-4</v>
      </c>
      <c r="O143" s="20">
        <v>4.46856480176459E-2</v>
      </c>
      <c r="P143" s="20">
        <v>4.1746576062077698E-2</v>
      </c>
      <c r="Q143" s="10">
        <v>3433.0741969117598</v>
      </c>
      <c r="R143" s="10">
        <v>366.02739159536799</v>
      </c>
      <c r="S143" s="11">
        <v>26.569361034685599</v>
      </c>
      <c r="T143" s="11">
        <v>37.533147361974997</v>
      </c>
      <c r="U143" s="10">
        <v>6439.9361119798996</v>
      </c>
      <c r="V143" s="10">
        <v>608.38647196166801</v>
      </c>
      <c r="W143" s="11">
        <v>22.086991626241499</v>
      </c>
      <c r="X143" s="11">
        <v>32.725165751989202</v>
      </c>
      <c r="Y143" s="10">
        <v>1373.2314536752101</v>
      </c>
      <c r="Z143" s="10">
        <v>133.43188899096199</v>
      </c>
      <c r="AA143" s="11">
        <v>29.1607350453415</v>
      </c>
      <c r="AB143" s="11">
        <v>36.2543845182308</v>
      </c>
      <c r="AC143" s="10">
        <v>11554.8850671122</v>
      </c>
      <c r="AD143" s="10">
        <v>652.52565127595506</v>
      </c>
      <c r="AE143" s="11">
        <v>22.177960343258501</v>
      </c>
      <c r="AF143" s="11">
        <v>54.688915174637401</v>
      </c>
      <c r="AG143" s="10">
        <v>4188.5810719465499</v>
      </c>
      <c r="AH143" s="10">
        <v>408.15656214487598</v>
      </c>
      <c r="AI143" s="11">
        <v>25.4522613289746</v>
      </c>
      <c r="AJ143" s="11">
        <v>40.655351018632601</v>
      </c>
      <c r="AL143" s="17">
        <v>75.301077442533199</v>
      </c>
    </row>
    <row r="144" spans="2:38" x14ac:dyDescent="0.3">
      <c r="B144" s="8">
        <v>140</v>
      </c>
      <c r="C144" s="9">
        <v>146.41082409314299</v>
      </c>
      <c r="D144" s="9">
        <v>99.863093407881294</v>
      </c>
      <c r="E144" s="9">
        <v>4.0088783585123604</v>
      </c>
      <c r="F144" s="10">
        <v>211349.56326126799</v>
      </c>
      <c r="G144" s="10">
        <v>413.734632072289</v>
      </c>
      <c r="H144" s="11">
        <v>12.1991266889447</v>
      </c>
      <c r="I144" s="10">
        <v>494.75075937622802</v>
      </c>
      <c r="J144" s="11">
        <v>4.2531313730677001</v>
      </c>
      <c r="K144" s="12">
        <v>0.92941878926125099</v>
      </c>
      <c r="L144" s="13">
        <v>-1.2448433120199099E-3</v>
      </c>
      <c r="M144" s="14">
        <v>2.4123196463661501E-4</v>
      </c>
      <c r="N144" s="14">
        <v>-2.36399434440256E-4</v>
      </c>
      <c r="O144" s="20">
        <v>1.18660840325955E-2</v>
      </c>
      <c r="P144" s="20">
        <v>3.4750998895424497E-2</v>
      </c>
      <c r="Q144" s="10">
        <v>2219.1518357585001</v>
      </c>
      <c r="R144" s="10">
        <v>394.072265929232</v>
      </c>
      <c r="S144" s="11">
        <v>26.312038867508999</v>
      </c>
      <c r="T144" s="11">
        <v>43.742285726598404</v>
      </c>
      <c r="U144" s="10">
        <v>6766.2507049462602</v>
      </c>
      <c r="V144" s="10">
        <v>737.98818013821904</v>
      </c>
      <c r="W144" s="11">
        <v>21.495134539976998</v>
      </c>
      <c r="X144" s="11">
        <v>33.3159912284518</v>
      </c>
      <c r="Y144" s="10">
        <v>1746.89106477364</v>
      </c>
      <c r="Z144" s="10">
        <v>148.40207091586601</v>
      </c>
      <c r="AA144" s="11">
        <v>29.833832255450499</v>
      </c>
      <c r="AB144" s="11">
        <v>36.924014609774297</v>
      </c>
      <c r="AC144" s="10">
        <v>6933.22420244355</v>
      </c>
      <c r="AD144" s="10">
        <v>629.25392794468905</v>
      </c>
      <c r="AE144" s="11">
        <v>22.2558018433805</v>
      </c>
      <c r="AF144" s="11">
        <v>44.041187861124499</v>
      </c>
      <c r="AG144" s="10">
        <v>3078.7219026194598</v>
      </c>
      <c r="AH144" s="10">
        <v>380.49905303531898</v>
      </c>
      <c r="AI144" s="11">
        <v>25.6530428542764</v>
      </c>
      <c r="AJ144" s="11">
        <v>41.063246599287602</v>
      </c>
      <c r="AL144" s="17">
        <v>89.787789361515706</v>
      </c>
    </row>
    <row r="145" spans="2:38" x14ac:dyDescent="0.3">
      <c r="B145" s="8">
        <v>141</v>
      </c>
      <c r="C145" s="9">
        <v>152.26968356995499</v>
      </c>
      <c r="D145" s="9">
        <v>99.918314095162799</v>
      </c>
      <c r="E145" s="9">
        <v>3.8029443528883999</v>
      </c>
      <c r="F145" s="10">
        <v>213316.454870588</v>
      </c>
      <c r="G145" s="10">
        <v>340.42266696675102</v>
      </c>
      <c r="H145" s="11">
        <v>4.6557061214625497</v>
      </c>
      <c r="I145" s="10">
        <v>599.15135927853703</v>
      </c>
      <c r="J145" s="11">
        <v>2.5082298978000499</v>
      </c>
      <c r="K145" s="12">
        <v>0.87925238545192896</v>
      </c>
      <c r="L145" s="13">
        <v>2.3233110082756798E-3</v>
      </c>
      <c r="M145" s="14">
        <v>-1.8983935057379099E-4</v>
      </c>
      <c r="N145" s="14">
        <v>-3.4028949074941498E-4</v>
      </c>
      <c r="O145" s="20">
        <v>6.11458725322492E-2</v>
      </c>
      <c r="P145" s="20">
        <v>5.0052360670166003E-2</v>
      </c>
      <c r="Q145" s="10">
        <v>4158.9444209760504</v>
      </c>
      <c r="R145" s="10">
        <v>525.52953620714004</v>
      </c>
      <c r="S145" s="11">
        <v>28.052435211810799</v>
      </c>
      <c r="T145" s="11">
        <v>49.552707986814603</v>
      </c>
      <c r="U145" s="10">
        <v>5029.1280361174804</v>
      </c>
      <c r="V145" s="10">
        <v>533.65498095836199</v>
      </c>
      <c r="W145" s="11">
        <v>22.1392700845409</v>
      </c>
      <c r="X145" s="11">
        <v>58.738897207261097</v>
      </c>
      <c r="Y145" s="10">
        <v>1131.54139979298</v>
      </c>
      <c r="Z145" s="10">
        <v>147.146923680409</v>
      </c>
      <c r="AA145" s="11">
        <v>25.8237790388389</v>
      </c>
      <c r="AB145" s="11">
        <v>32.125908083908897</v>
      </c>
      <c r="AC145" s="10">
        <v>5038.0298824047404</v>
      </c>
      <c r="AD145" s="10">
        <v>607.91984599870295</v>
      </c>
      <c r="AE145" s="11">
        <v>29.611952530809699</v>
      </c>
      <c r="AF145" s="11">
        <v>35.8150100886754</v>
      </c>
      <c r="AG145" s="10">
        <v>4636.1372285091202</v>
      </c>
      <c r="AH145" s="10">
        <v>390.06599177839502</v>
      </c>
      <c r="AI145" s="11">
        <v>27.555665427847899</v>
      </c>
      <c r="AJ145" s="11">
        <v>62.330741685709</v>
      </c>
      <c r="AL145" s="17">
        <v>77.598127163216503</v>
      </c>
    </row>
    <row r="146" spans="2:38" x14ac:dyDescent="0.3">
      <c r="B146" s="8">
        <v>142</v>
      </c>
      <c r="C146" s="9">
        <v>150.938573252304</v>
      </c>
      <c r="D146" s="9">
        <v>101.965049967383</v>
      </c>
      <c r="E146" s="9">
        <v>3.8663612556562299</v>
      </c>
      <c r="F146" s="10">
        <v>193209.35935434201</v>
      </c>
      <c r="G146" s="10">
        <v>408.398319690905</v>
      </c>
      <c r="H146" s="11">
        <v>15.987239324389799</v>
      </c>
      <c r="I146" s="10">
        <v>436.90459237096098</v>
      </c>
      <c r="J146" s="11">
        <v>4.27303011248818</v>
      </c>
      <c r="K146" s="12">
        <v>0.62</v>
      </c>
      <c r="L146" s="13">
        <v>-7.2627432366486895E-4</v>
      </c>
      <c r="M146" s="14">
        <v>1.5572697735949899E-4</v>
      </c>
      <c r="N146" s="14">
        <v>8.9274598529567094E-5</v>
      </c>
      <c r="O146" s="20">
        <v>2.5013058753196302E-2</v>
      </c>
      <c r="P146" s="20">
        <v>6.0459424226392201E-2</v>
      </c>
      <c r="Q146" s="10">
        <v>4847.7091950038102</v>
      </c>
      <c r="R146" s="10">
        <v>483.69862675823498</v>
      </c>
      <c r="S146" s="11">
        <v>24.878764741146099</v>
      </c>
      <c r="T146" s="11">
        <v>49.593473400990398</v>
      </c>
      <c r="U146" s="10">
        <v>12538.0649506303</v>
      </c>
      <c r="V146" s="10">
        <v>558.85385407930903</v>
      </c>
      <c r="W146" s="11">
        <v>23.787513806004601</v>
      </c>
      <c r="X146" s="11">
        <v>37.186452773388098</v>
      </c>
      <c r="Y146" s="10">
        <v>3543.9122209157699</v>
      </c>
      <c r="Z146" s="10">
        <v>190.365846632249</v>
      </c>
      <c r="AA146" s="11">
        <v>24.193184152728101</v>
      </c>
      <c r="AB146" s="11">
        <v>39.534639635519703</v>
      </c>
      <c r="AC146" s="10">
        <v>5922.65919462494</v>
      </c>
      <c r="AD146" s="10">
        <v>627.87241097285596</v>
      </c>
      <c r="AE146" s="11">
        <v>23.8978534227418</v>
      </c>
      <c r="AF146" s="11">
        <v>35.035480654234597</v>
      </c>
      <c r="AG146" s="10">
        <v>5118.7221904069902</v>
      </c>
      <c r="AH146" s="10">
        <v>348.13851659194597</v>
      </c>
      <c r="AI146" s="11">
        <v>29.2881335895818</v>
      </c>
      <c r="AJ146" s="11">
        <v>44.047092630853498</v>
      </c>
      <c r="AL146" s="17">
        <v>85.070360911825404</v>
      </c>
    </row>
    <row r="147" spans="2:38" x14ac:dyDescent="0.3">
      <c r="B147" s="8">
        <v>143</v>
      </c>
      <c r="C147" s="9">
        <v>148.009488176513</v>
      </c>
      <c r="D147" s="9">
        <v>100.236957972867</v>
      </c>
      <c r="E147" s="9">
        <v>3.8748438919952002</v>
      </c>
      <c r="F147" s="10">
        <v>190282.63003092099</v>
      </c>
      <c r="G147" s="10">
        <v>377.47269113730499</v>
      </c>
      <c r="H147" s="11">
        <v>5.7440037920901803</v>
      </c>
      <c r="I147" s="10">
        <v>431.15795000171801</v>
      </c>
      <c r="J147" s="11">
        <v>3.2716130170203002</v>
      </c>
      <c r="K147" s="12">
        <v>0.75</v>
      </c>
      <c r="L147" s="13">
        <v>1.7492056203116499E-3</v>
      </c>
      <c r="M147" s="14">
        <v>-6.1055882817058704E-5</v>
      </c>
      <c r="N147" s="14">
        <v>-2.6865328694400202E-4</v>
      </c>
      <c r="O147" s="20">
        <v>3.09030607332113E-2</v>
      </c>
      <c r="P147" s="20">
        <v>0.120310485436885</v>
      </c>
      <c r="Q147" s="10">
        <v>4056.7753218985499</v>
      </c>
      <c r="R147" s="10">
        <v>486.77059319908801</v>
      </c>
      <c r="S147" s="11">
        <v>23.756802486113401</v>
      </c>
      <c r="T147" s="11">
        <v>40.536198420906402</v>
      </c>
      <c r="U147" s="10">
        <v>7523.3223004429601</v>
      </c>
      <c r="V147" s="10">
        <v>693.13923049972698</v>
      </c>
      <c r="W147" s="11">
        <v>22.615120637356998</v>
      </c>
      <c r="X147" s="11">
        <v>33.498979076100497</v>
      </c>
      <c r="Y147" s="10">
        <v>1140.4363868401599</v>
      </c>
      <c r="Z147" s="10">
        <v>211.09601178225901</v>
      </c>
      <c r="AA147" s="11">
        <v>30.405030771640099</v>
      </c>
      <c r="AB147" s="11">
        <v>42.306075658410698</v>
      </c>
      <c r="AC147" s="10">
        <v>4708.3008342868297</v>
      </c>
      <c r="AD147" s="10">
        <v>562.893057976092</v>
      </c>
      <c r="AE147" s="11">
        <v>23.062308758858698</v>
      </c>
      <c r="AF147" s="11">
        <v>34.564461822026097</v>
      </c>
      <c r="AG147" s="10">
        <v>4854.0213573318697</v>
      </c>
      <c r="AH147" s="10">
        <v>335.18565401931397</v>
      </c>
      <c r="AI147" s="11">
        <v>22.7228622257228</v>
      </c>
      <c r="AJ147" s="11">
        <v>36.606428517199703</v>
      </c>
      <c r="AL147" s="17">
        <v>75.954422153091201</v>
      </c>
    </row>
    <row r="148" spans="2:38" x14ac:dyDescent="0.3">
      <c r="B148" s="8">
        <v>144</v>
      </c>
      <c r="C148" s="9">
        <v>150.804714136135</v>
      </c>
      <c r="D148" s="9">
        <v>101.91515302917099</v>
      </c>
      <c r="E148" s="9">
        <v>3.89688246623259</v>
      </c>
      <c r="F148" s="10">
        <v>216581.987471175</v>
      </c>
      <c r="G148" s="10">
        <v>407.62359132653899</v>
      </c>
      <c r="H148" s="11">
        <v>17.676808382501299</v>
      </c>
      <c r="I148" s="10">
        <v>450.98214038920997</v>
      </c>
      <c r="J148" s="11">
        <v>1.15103765609802</v>
      </c>
      <c r="K148" s="12">
        <v>0.98392675216306802</v>
      </c>
      <c r="L148" s="13">
        <v>3.55369533572227E-4</v>
      </c>
      <c r="M148" s="14">
        <v>5.35669513874497E-4</v>
      </c>
      <c r="N148" s="14">
        <v>-1.72058267211548E-4</v>
      </c>
      <c r="O148" s="20">
        <v>4.3122332703543702E-2</v>
      </c>
      <c r="P148" s="20">
        <v>2.9193578581352301E-2</v>
      </c>
      <c r="Q148" s="10">
        <v>2690.5712178638701</v>
      </c>
      <c r="R148" s="10">
        <v>404.85095548466097</v>
      </c>
      <c r="S148" s="11">
        <v>26.835787478756899</v>
      </c>
      <c r="T148" s="11">
        <v>42.802772818586298</v>
      </c>
      <c r="U148" s="10">
        <v>8549.6749382137295</v>
      </c>
      <c r="V148" s="10">
        <v>621.02144842111295</v>
      </c>
      <c r="W148" s="11">
        <v>22.894420637013798</v>
      </c>
      <c r="X148" s="11">
        <v>42.279518954497199</v>
      </c>
      <c r="Y148" s="10">
        <v>1186.5327828372201</v>
      </c>
      <c r="Z148" s="10">
        <v>165.72438775838</v>
      </c>
      <c r="AA148" s="11">
        <v>32.202867986914001</v>
      </c>
      <c r="AB148" s="11">
        <v>44.747388552220201</v>
      </c>
      <c r="AC148" s="10">
        <v>4826.5744073839696</v>
      </c>
      <c r="AD148" s="10">
        <v>596.81444652225002</v>
      </c>
      <c r="AE148" s="11">
        <v>24.9057618875845</v>
      </c>
      <c r="AF148" s="11">
        <v>45.3741838169122</v>
      </c>
      <c r="AG148" s="10">
        <v>3209.9397854102499</v>
      </c>
      <c r="AH148" s="10">
        <v>365.488175801598</v>
      </c>
      <c r="AI148" s="11">
        <v>28.076935579210101</v>
      </c>
      <c r="AJ148" s="11">
        <v>41.930894377800598</v>
      </c>
      <c r="AL148" s="17">
        <v>82.605355700954902</v>
      </c>
    </row>
    <row r="149" spans="2:38" x14ac:dyDescent="0.3">
      <c r="B149" s="8">
        <v>145</v>
      </c>
      <c r="C149" s="9">
        <v>147.35154826853201</v>
      </c>
      <c r="D149" s="9">
        <v>98.571076807969504</v>
      </c>
      <c r="E149" s="9">
        <v>3.8650940756749401</v>
      </c>
      <c r="F149" s="10">
        <v>179298.902653164</v>
      </c>
      <c r="G149" s="10">
        <v>363.48177096431698</v>
      </c>
      <c r="H149" s="11">
        <v>10.547577374855701</v>
      </c>
      <c r="I149" s="10">
        <v>496.38309303218199</v>
      </c>
      <c r="J149" s="11">
        <v>3.2058834455003899</v>
      </c>
      <c r="K149" s="12">
        <v>0.97</v>
      </c>
      <c r="L149" s="13">
        <v>-1.85999507429047E-3</v>
      </c>
      <c r="M149" s="14">
        <v>-2.7163067368739198E-4</v>
      </c>
      <c r="N149" s="14">
        <v>1.6170265993578999E-4</v>
      </c>
      <c r="O149" s="20">
        <v>7.2391442635317702E-2</v>
      </c>
      <c r="P149" s="20">
        <v>2.2488117486891401E-2</v>
      </c>
      <c r="Q149" s="10">
        <v>2112.6537813868299</v>
      </c>
      <c r="R149" s="10">
        <v>405.52956059009102</v>
      </c>
      <c r="S149" s="11">
        <v>29.6084296254209</v>
      </c>
      <c r="T149" s="11">
        <v>44.6488733289059</v>
      </c>
      <c r="U149" s="10">
        <v>9592.8384627449796</v>
      </c>
      <c r="V149" s="10">
        <v>956.75418318766401</v>
      </c>
      <c r="W149" s="11">
        <v>29.068960313758801</v>
      </c>
      <c r="X149" s="11">
        <v>40.067774097631101</v>
      </c>
      <c r="Y149" s="10">
        <v>1239.0605669269601</v>
      </c>
      <c r="Z149" s="10">
        <v>112.931990170183</v>
      </c>
      <c r="AA149" s="11">
        <v>26.750615368047701</v>
      </c>
      <c r="AB149" s="11">
        <v>33.573085491718601</v>
      </c>
      <c r="AC149" s="10">
        <v>9914.6218943433596</v>
      </c>
      <c r="AD149" s="10">
        <v>687.49514693910999</v>
      </c>
      <c r="AE149" s="11">
        <v>23.021651981483</v>
      </c>
      <c r="AF149" s="11">
        <v>39.6476502715172</v>
      </c>
      <c r="AG149" s="10">
        <v>4541.1707934739898</v>
      </c>
      <c r="AH149" s="10">
        <v>397.15827120338702</v>
      </c>
      <c r="AI149" s="11">
        <v>33.349195501548401</v>
      </c>
      <c r="AJ149" s="11">
        <v>39.427520651154097</v>
      </c>
      <c r="AL149" s="17">
        <v>81.170457374688894</v>
      </c>
    </row>
    <row r="150" spans="2:38" x14ac:dyDescent="0.3">
      <c r="B150" s="8">
        <v>146</v>
      </c>
      <c r="C150" s="9">
        <v>150.220760485863</v>
      </c>
      <c r="D150" s="9">
        <v>99.624778527865402</v>
      </c>
      <c r="E150" s="9">
        <v>4.1002180616258901</v>
      </c>
      <c r="F150" s="10">
        <v>168111.37381551799</v>
      </c>
      <c r="G150" s="10">
        <v>373.93321096099498</v>
      </c>
      <c r="H150" s="11">
        <v>3.47729738831026</v>
      </c>
      <c r="I150" s="10">
        <v>499.66569086163003</v>
      </c>
      <c r="J150" s="11">
        <v>7.3441944064709697</v>
      </c>
      <c r="K150" s="12">
        <v>0.91961700472150298</v>
      </c>
      <c r="L150" s="13">
        <v>1.1303292100774999E-3</v>
      </c>
      <c r="M150" s="14">
        <v>1.7912776704934999E-4</v>
      </c>
      <c r="N150" s="14">
        <v>1.16175084584303E-4</v>
      </c>
      <c r="O150" s="20">
        <v>2.5516384651681399E-2</v>
      </c>
      <c r="P150" s="20">
        <v>1.9024213741408901E-2</v>
      </c>
      <c r="Q150" s="10">
        <v>4028.7036662966202</v>
      </c>
      <c r="R150" s="10">
        <v>334.50791292491499</v>
      </c>
      <c r="S150" s="11">
        <v>25.458593160417902</v>
      </c>
      <c r="T150" s="11">
        <v>44.744174705469398</v>
      </c>
      <c r="U150" s="10">
        <v>4944.5404180324804</v>
      </c>
      <c r="V150" s="10">
        <v>547.88741208497697</v>
      </c>
      <c r="W150" s="11">
        <v>24.7362413777028</v>
      </c>
      <c r="X150" s="11">
        <v>37.673182021608497</v>
      </c>
      <c r="Y150" s="10">
        <v>1809.7853973732999</v>
      </c>
      <c r="Z150" s="10">
        <v>188.92248646810401</v>
      </c>
      <c r="AA150" s="11">
        <v>27.268106060614901</v>
      </c>
      <c r="AB150" s="11">
        <v>33.699687012243103</v>
      </c>
      <c r="AC150" s="10">
        <v>6657.8803769266397</v>
      </c>
      <c r="AD150" s="10">
        <v>845.85827593875797</v>
      </c>
      <c r="AE150" s="11">
        <v>24.790413495086501</v>
      </c>
      <c r="AF150" s="11">
        <v>32.374154123789602</v>
      </c>
      <c r="AG150" s="10">
        <v>3311.20274349802</v>
      </c>
      <c r="AH150" s="10">
        <v>332.28977536780701</v>
      </c>
      <c r="AI150" s="11">
        <v>25.297709922403101</v>
      </c>
      <c r="AJ150" s="11">
        <v>42.880942540243403</v>
      </c>
      <c r="AL150" s="17">
        <v>79.209207915291302</v>
      </c>
    </row>
    <row r="151" spans="2:38" x14ac:dyDescent="0.3">
      <c r="B151" s="8">
        <v>147</v>
      </c>
      <c r="C151" s="9">
        <v>150.29939366126601</v>
      </c>
      <c r="D151" s="9">
        <v>99.220712864262893</v>
      </c>
      <c r="E151" s="9">
        <v>3.9451215271298299</v>
      </c>
      <c r="F151" s="10">
        <v>201535.745389602</v>
      </c>
      <c r="G151" s="10">
        <v>351.568020932058</v>
      </c>
      <c r="H151" s="11">
        <v>8.6633429376463695</v>
      </c>
      <c r="I151" s="10">
        <v>483.55317209786602</v>
      </c>
      <c r="J151" s="11">
        <v>3.0410961875600599</v>
      </c>
      <c r="K151" s="12">
        <v>0.97518841883353002</v>
      </c>
      <c r="L151" s="13">
        <v>-3.2734281756754898E-4</v>
      </c>
      <c r="M151" s="14">
        <v>-1.0468136899242199E-3</v>
      </c>
      <c r="N151" s="14">
        <v>4.92567423981587E-4</v>
      </c>
      <c r="O151" s="20">
        <v>9.2803538273389899E-2</v>
      </c>
      <c r="P151" s="20">
        <v>3.1361855703824403E-2</v>
      </c>
      <c r="Q151" s="10">
        <v>2361.2422825572999</v>
      </c>
      <c r="R151" s="10">
        <v>552.93009034997795</v>
      </c>
      <c r="S151" s="11">
        <v>34.996161517819701</v>
      </c>
      <c r="T151" s="11">
        <f>1.07*S151</f>
        <v>37.44589282406708</v>
      </c>
      <c r="U151" s="10">
        <v>9381.7468969191104</v>
      </c>
      <c r="V151" s="10">
        <v>612.05726951575605</v>
      </c>
      <c r="W151" s="11">
        <v>21.151652312362</v>
      </c>
      <c r="X151" s="11">
        <v>41.792703363012102</v>
      </c>
      <c r="Y151" s="10">
        <v>1360.5206751548001</v>
      </c>
      <c r="Z151" s="10">
        <v>161.47243968314601</v>
      </c>
      <c r="AA151" s="11">
        <v>24.267239516349498</v>
      </c>
      <c r="AB151" s="11">
        <v>40.4746855803728</v>
      </c>
      <c r="AC151" s="10">
        <v>8412.9216982467806</v>
      </c>
      <c r="AD151" s="10">
        <v>565.082636551169</v>
      </c>
      <c r="AE151" s="11">
        <v>27.3674299282502</v>
      </c>
      <c r="AF151" s="11">
        <v>41.308940946679797</v>
      </c>
      <c r="AG151" s="10">
        <v>5030.3174027303203</v>
      </c>
      <c r="AH151" s="10">
        <v>372.12978510328298</v>
      </c>
      <c r="AI151" s="11">
        <v>29.184640063911299</v>
      </c>
      <c r="AJ151" s="11">
        <v>53.962146203486199</v>
      </c>
      <c r="AL151" s="17">
        <v>77.587227885508796</v>
      </c>
    </row>
    <row r="152" spans="2:38" x14ac:dyDescent="0.3">
      <c r="B152" s="8">
        <v>148</v>
      </c>
      <c r="C152" s="9">
        <v>149.140243994667</v>
      </c>
      <c r="D152" s="9">
        <v>100.015946973054</v>
      </c>
      <c r="E152" s="9">
        <v>3.8430236602358101</v>
      </c>
      <c r="F152" s="10">
        <v>208334.78165714099</v>
      </c>
      <c r="G152" s="10">
        <v>336.66077522053598</v>
      </c>
      <c r="H152" s="11">
        <v>28.7232957625849</v>
      </c>
      <c r="I152" s="10">
        <v>513.433448938026</v>
      </c>
      <c r="J152" s="11">
        <v>1.9473181026397901</v>
      </c>
      <c r="K152" s="12">
        <v>0.77192300898466004</v>
      </c>
      <c r="L152" s="13">
        <v>-6.4630790576023596E-4</v>
      </c>
      <c r="M152" s="14">
        <v>2.95731817418943E-4</v>
      </c>
      <c r="N152" s="14">
        <v>3.5305378475303001E-4</v>
      </c>
      <c r="O152" s="20">
        <v>5.1332553067536202E-2</v>
      </c>
      <c r="P152" s="20">
        <v>5.4180207145648002E-2</v>
      </c>
      <c r="Q152" s="10">
        <v>3046.8959973737701</v>
      </c>
      <c r="R152" s="10">
        <v>444.86973075469598</v>
      </c>
      <c r="S152" s="11">
        <v>28.281046191388899</v>
      </c>
      <c r="T152" s="11">
        <v>51.887517715895903</v>
      </c>
      <c r="U152" s="10">
        <v>3641.01007765645</v>
      </c>
      <c r="V152" s="10">
        <v>643.04162096870698</v>
      </c>
      <c r="W152" s="11">
        <v>27.633707965147899</v>
      </c>
      <c r="X152" s="11">
        <v>37.945137233097903</v>
      </c>
      <c r="Y152" s="10">
        <v>1644.8803563194899</v>
      </c>
      <c r="Z152" s="10">
        <v>179.46957631457701</v>
      </c>
      <c r="AA152" s="11">
        <v>24.558278318372999</v>
      </c>
      <c r="AB152" s="11">
        <v>45.519434854916099</v>
      </c>
      <c r="AC152" s="10">
        <v>7328.5808588917598</v>
      </c>
      <c r="AD152" s="10">
        <v>676.58724727390597</v>
      </c>
      <c r="AE152" s="11">
        <v>27.950679049314498</v>
      </c>
      <c r="AF152" s="11">
        <v>32.736301621331798</v>
      </c>
      <c r="AG152" s="10">
        <v>3121.3390199761102</v>
      </c>
      <c r="AH152" s="10">
        <v>341.61852652954002</v>
      </c>
      <c r="AI152" s="11">
        <v>33.0808919539041</v>
      </c>
      <c r="AJ152" s="11">
        <f>1.07*AI152</f>
        <v>35.396554390677387</v>
      </c>
      <c r="AL152" s="17">
        <v>71.210568285303495</v>
      </c>
    </row>
    <row r="153" spans="2:38" x14ac:dyDescent="0.3">
      <c r="B153" s="8">
        <v>149</v>
      </c>
      <c r="C153" s="9">
        <v>152.03618292240699</v>
      </c>
      <c r="D153" s="9">
        <v>99.264875856546496</v>
      </c>
      <c r="E153" s="9">
        <v>3.7579244137467098</v>
      </c>
      <c r="F153" s="10">
        <v>213673.645118327</v>
      </c>
      <c r="G153" s="10">
        <v>357.291717096946</v>
      </c>
      <c r="H153" s="11">
        <v>6.9433108271098503</v>
      </c>
      <c r="I153" s="10">
        <v>453.02626687058802</v>
      </c>
      <c r="J153" s="11">
        <v>1.9792289562401499</v>
      </c>
      <c r="K153" s="12">
        <v>0.88648198430742697</v>
      </c>
      <c r="L153" s="13">
        <v>1.0143970286336801E-3</v>
      </c>
      <c r="M153" s="14">
        <v>-1.10904749697309E-4</v>
      </c>
      <c r="N153" s="14">
        <v>-4.0724417108287098E-4</v>
      </c>
      <c r="O153" s="20">
        <v>1.74463870644904E-2</v>
      </c>
      <c r="P153" s="20">
        <v>4.20347480870773E-2</v>
      </c>
      <c r="Q153" s="10">
        <v>4562.7533360619</v>
      </c>
      <c r="R153" s="10">
        <v>410.28973356225299</v>
      </c>
      <c r="S153" s="11">
        <v>28.7658024456478</v>
      </c>
      <c r="T153" s="11">
        <v>47.768864243575202</v>
      </c>
      <c r="U153" s="10">
        <v>4785.4144755197003</v>
      </c>
      <c r="V153" s="10">
        <v>857.39938047564306</v>
      </c>
      <c r="W153" s="11">
        <v>25.0637700069163</v>
      </c>
      <c r="X153" s="11">
        <v>35.662521767560797</v>
      </c>
      <c r="Y153" s="10">
        <v>1692.0549874922599</v>
      </c>
      <c r="Z153" s="10">
        <v>176.86332318183901</v>
      </c>
      <c r="AA153" s="11">
        <v>27.1266769563289</v>
      </c>
      <c r="AB153" s="11">
        <v>40.729759427675098</v>
      </c>
      <c r="AC153" s="10">
        <v>8193.4157874797402</v>
      </c>
      <c r="AD153" s="10">
        <v>570.08971086820304</v>
      </c>
      <c r="AE153" s="11">
        <v>27.653774097880401</v>
      </c>
      <c r="AF153" s="11">
        <v>36.014347042594501</v>
      </c>
      <c r="AG153" s="10">
        <v>4348.2060302045002</v>
      </c>
      <c r="AH153" s="10">
        <v>427.159382637786</v>
      </c>
      <c r="AI153" s="11">
        <v>30.333439108143001</v>
      </c>
      <c r="AJ153" s="11">
        <v>43.272871453174297</v>
      </c>
      <c r="AL153" s="17">
        <v>77.320895800118393</v>
      </c>
    </row>
    <row r="154" spans="2:38" x14ac:dyDescent="0.3">
      <c r="B154" s="8">
        <v>150</v>
      </c>
      <c r="C154" s="9">
        <v>151.99545936960899</v>
      </c>
      <c r="D154" s="9">
        <v>100.25717739098999</v>
      </c>
      <c r="E154" s="9">
        <v>3.8348725215077799</v>
      </c>
      <c r="F154" s="10">
        <v>211939.767144282</v>
      </c>
      <c r="G154" s="10">
        <v>373.71149989350897</v>
      </c>
      <c r="H154" s="11">
        <v>4.7332898927115998</v>
      </c>
      <c r="I154" s="10">
        <v>483.16269145098403</v>
      </c>
      <c r="J154" s="11">
        <v>2.6332865730846402</v>
      </c>
      <c r="K154" s="12">
        <v>0.97725215251650999</v>
      </c>
      <c r="L154" s="13">
        <v>4.2535133184696698E-4</v>
      </c>
      <c r="M154" s="14">
        <v>5.1309130397503104E-4</v>
      </c>
      <c r="N154" s="14">
        <v>-3.4368886290551102E-4</v>
      </c>
      <c r="O154" s="20">
        <v>2.0106911577100199E-2</v>
      </c>
      <c r="P154" s="20">
        <v>2.55138652383275E-2</v>
      </c>
      <c r="Q154" s="10">
        <v>3021.2840733926</v>
      </c>
      <c r="R154" s="10">
        <v>396.47011387417899</v>
      </c>
      <c r="S154" s="11">
        <v>25.170939920060299</v>
      </c>
      <c r="T154" s="11">
        <v>44.113538624675797</v>
      </c>
      <c r="U154" s="10">
        <v>6842.0389716754298</v>
      </c>
      <c r="V154" s="10">
        <v>650.29524400815797</v>
      </c>
      <c r="W154" s="11">
        <v>24.575348104691699</v>
      </c>
      <c r="X154" s="11">
        <v>37.008046689588802</v>
      </c>
      <c r="Y154" s="10">
        <v>1271.9593877750999</v>
      </c>
      <c r="Z154" s="10">
        <v>132.87885176468501</v>
      </c>
      <c r="AA154" s="11">
        <v>29.404481290967301</v>
      </c>
      <c r="AB154" s="11">
        <f>1.07*AA154</f>
        <v>31.462794981335012</v>
      </c>
      <c r="AC154" s="10">
        <v>5602.7879017293599</v>
      </c>
      <c r="AD154" s="10">
        <v>646.67214160563105</v>
      </c>
      <c r="AE154" s="11">
        <v>23.197288818020201</v>
      </c>
      <c r="AF154" s="11">
        <v>29.620297340439102</v>
      </c>
      <c r="AG154" s="10">
        <v>4458.3588908075899</v>
      </c>
      <c r="AH154" s="10">
        <v>411.90166994264598</v>
      </c>
      <c r="AI154" s="11">
        <v>30.189167449184499</v>
      </c>
      <c r="AJ154" s="11">
        <v>57.252522688907497</v>
      </c>
      <c r="AL154" s="17">
        <v>75.180431958218506</v>
      </c>
    </row>
    <row r="155" spans="2:38" x14ac:dyDescent="0.3">
      <c r="B155" s="8">
        <v>151</v>
      </c>
      <c r="C155" s="9">
        <v>148.74486152122401</v>
      </c>
      <c r="D155" s="9">
        <v>100.144180864036</v>
      </c>
      <c r="E155" s="9">
        <v>3.87045183340358</v>
      </c>
      <c r="F155" s="10">
        <v>205071.20814104099</v>
      </c>
      <c r="G155" s="10">
        <v>373.14824082747498</v>
      </c>
      <c r="H155" s="11">
        <v>9.8619759980417108</v>
      </c>
      <c r="I155" s="10">
        <v>469.02277868411699</v>
      </c>
      <c r="J155" s="11">
        <v>6.0518033583808304</v>
      </c>
      <c r="K155" s="12">
        <v>0.89691575629183196</v>
      </c>
      <c r="L155" s="13">
        <v>4.6028429600204401E-3</v>
      </c>
      <c r="M155" s="14">
        <v>-6.6806431989879702E-4</v>
      </c>
      <c r="N155" s="14">
        <v>2.7688517206681001E-4</v>
      </c>
      <c r="O155" s="20">
        <v>2.0922434035210598E-2</v>
      </c>
      <c r="P155" s="20">
        <v>2.8568799050281101E-2</v>
      </c>
      <c r="Q155" s="10">
        <v>2022.22495090231</v>
      </c>
      <c r="R155" s="10">
        <v>442.05131217976799</v>
      </c>
      <c r="S155" s="11">
        <v>26.627693890465199</v>
      </c>
      <c r="T155" s="11">
        <v>49.790608581591798</v>
      </c>
      <c r="U155" s="10">
        <v>7429.3419439035797</v>
      </c>
      <c r="V155" s="10">
        <v>770.13404788233902</v>
      </c>
      <c r="W155" s="11">
        <v>28.7562729168739</v>
      </c>
      <c r="X155" s="11">
        <v>34.414745702976703</v>
      </c>
      <c r="Y155" s="10">
        <v>1468.39469898111</v>
      </c>
      <c r="Z155" s="10">
        <v>131.469816281959</v>
      </c>
      <c r="AA155" s="11">
        <v>23.357900183420199</v>
      </c>
      <c r="AB155" s="11">
        <v>38.623847409882003</v>
      </c>
      <c r="AC155" s="10">
        <v>5812.89796014903</v>
      </c>
      <c r="AD155" s="10">
        <v>760.38254522309796</v>
      </c>
      <c r="AE155" s="11">
        <v>24.822948078833502</v>
      </c>
      <c r="AF155" s="11">
        <v>38.218144744965102</v>
      </c>
      <c r="AG155" s="10">
        <v>3844.3015755578999</v>
      </c>
      <c r="AH155" s="10">
        <v>241.701796424153</v>
      </c>
      <c r="AI155" s="11">
        <v>25.884203197476701</v>
      </c>
      <c r="AJ155" s="11">
        <v>36.097637717052798</v>
      </c>
      <c r="AL155" s="17">
        <v>79.303723071104102</v>
      </c>
    </row>
    <row r="156" spans="2:38" x14ac:dyDescent="0.3">
      <c r="B156" s="8">
        <v>152</v>
      </c>
      <c r="C156" s="9">
        <v>151.90722942061601</v>
      </c>
      <c r="D156" s="9">
        <v>99.657822582811406</v>
      </c>
      <c r="E156" s="9">
        <v>3.7927322988722598</v>
      </c>
      <c r="F156" s="10">
        <v>215649.906580437</v>
      </c>
      <c r="G156" s="10">
        <v>400.08961702694802</v>
      </c>
      <c r="H156" s="11">
        <v>16.198150227716301</v>
      </c>
      <c r="I156" s="10">
        <v>503.39382528240299</v>
      </c>
      <c r="J156" s="11">
        <v>5.3339234123787902</v>
      </c>
      <c r="K156" s="12">
        <v>0.70870772941007099</v>
      </c>
      <c r="L156" s="13">
        <v>1.3409021724864001E-3</v>
      </c>
      <c r="M156" s="14">
        <v>-2.7428603193187202E-4</v>
      </c>
      <c r="N156" s="14">
        <v>3.8088589678889799E-4</v>
      </c>
      <c r="O156" s="20">
        <v>1.7898794302437699E-2</v>
      </c>
      <c r="P156" s="20">
        <v>2.1120340100007001E-2</v>
      </c>
      <c r="Q156" s="10">
        <v>4227.1767475924298</v>
      </c>
      <c r="R156" s="10">
        <v>435.18007536578898</v>
      </c>
      <c r="S156" s="11">
        <v>24.974356755974199</v>
      </c>
      <c r="T156" s="11">
        <v>45.203214415658699</v>
      </c>
      <c r="U156" s="10">
        <v>4193.6903561012996</v>
      </c>
      <c r="V156" s="10">
        <v>491.68359307908901</v>
      </c>
      <c r="W156" s="11">
        <v>24.509137563244298</v>
      </c>
      <c r="X156" s="11">
        <v>38.677645949416601</v>
      </c>
      <c r="Y156" s="10">
        <v>1054.0114255334699</v>
      </c>
      <c r="Z156" s="10">
        <v>181.205696170793</v>
      </c>
      <c r="AA156" s="11">
        <v>24.653806235197699</v>
      </c>
      <c r="AB156" s="11">
        <v>37.692349489937001</v>
      </c>
      <c r="AC156" s="10">
        <v>5992.6388624827696</v>
      </c>
      <c r="AD156" s="10">
        <v>475.23923738816802</v>
      </c>
      <c r="AE156" s="11">
        <v>26.1154876121314</v>
      </c>
      <c r="AF156" s="11">
        <v>39.293013428246098</v>
      </c>
      <c r="AG156" s="10">
        <v>4154.4295455068304</v>
      </c>
      <c r="AH156" s="10">
        <v>316.24768113717698</v>
      </c>
      <c r="AI156" s="11">
        <v>27.464308487965798</v>
      </c>
      <c r="AJ156" s="11">
        <v>38.537384435015198</v>
      </c>
      <c r="AL156" s="17">
        <v>93.707996245861096</v>
      </c>
    </row>
    <row r="157" spans="2:38" x14ac:dyDescent="0.3">
      <c r="B157" s="8">
        <v>153</v>
      </c>
      <c r="C157" s="9">
        <v>149.053519411276</v>
      </c>
      <c r="D157" s="9">
        <v>98.181331023965399</v>
      </c>
      <c r="E157" s="9">
        <v>3.79081983278081</v>
      </c>
      <c r="F157" s="10">
        <v>222218.55324851401</v>
      </c>
      <c r="G157" s="10">
        <v>441.49813280030901</v>
      </c>
      <c r="H157" s="11">
        <v>7.91562217486603</v>
      </c>
      <c r="I157" s="10">
        <v>446.05934578480299</v>
      </c>
      <c r="J157" s="11">
        <v>1.12013047578818</v>
      </c>
      <c r="K157" s="12">
        <v>0.87</v>
      </c>
      <c r="L157" s="13">
        <v>2.02712090876115E-3</v>
      </c>
      <c r="M157" s="14">
        <v>-5.0235555954162496E-4</v>
      </c>
      <c r="N157" s="14">
        <v>1.42996760844873E-4</v>
      </c>
      <c r="O157" s="20">
        <v>6.9346747629979402E-2</v>
      </c>
      <c r="P157" s="20">
        <v>2.7988282196793699E-2</v>
      </c>
      <c r="Q157" s="10">
        <v>3232.0571200381401</v>
      </c>
      <c r="R157" s="10">
        <v>385.83725180874501</v>
      </c>
      <c r="S157" s="11">
        <v>29.129939934884501</v>
      </c>
      <c r="T157" s="11">
        <v>47.390330554502498</v>
      </c>
      <c r="U157" s="10">
        <v>10765.908653802901</v>
      </c>
      <c r="V157" s="10">
        <v>870.09904133153304</v>
      </c>
      <c r="W157" s="11">
        <v>22.669772324535298</v>
      </c>
      <c r="X157" s="11">
        <v>37.9026489949986</v>
      </c>
      <c r="Y157" s="10">
        <v>1512.6099822595399</v>
      </c>
      <c r="Z157" s="10">
        <v>151.10502266459599</v>
      </c>
      <c r="AA157" s="11">
        <v>28.984008856072801</v>
      </c>
      <c r="AB157" s="11">
        <v>35.583068757219102</v>
      </c>
      <c r="AC157" s="10">
        <v>5398.27320154477</v>
      </c>
      <c r="AD157" s="10">
        <v>752.755563280601</v>
      </c>
      <c r="AE157" s="11">
        <v>31.899464645196801</v>
      </c>
      <c r="AF157" s="11">
        <v>41.025576312445203</v>
      </c>
      <c r="AG157" s="10">
        <v>5871.96716606472</v>
      </c>
      <c r="AH157" s="10">
        <v>383.845343042835</v>
      </c>
      <c r="AI157" s="11">
        <v>27.504100726036199</v>
      </c>
      <c r="AJ157" s="11">
        <v>38.5573423511822</v>
      </c>
      <c r="AL157" s="17">
        <v>84.840483521840497</v>
      </c>
    </row>
    <row r="158" spans="2:38" x14ac:dyDescent="0.3">
      <c r="B158" s="8">
        <v>154</v>
      </c>
      <c r="C158" s="9">
        <v>149.01540472052099</v>
      </c>
      <c r="D158" s="9">
        <v>100.11888812590099</v>
      </c>
      <c r="E158" s="9">
        <v>3.8976435183839899</v>
      </c>
      <c r="F158" s="10">
        <v>176998.04527487699</v>
      </c>
      <c r="G158" s="10">
        <v>341.75060441944299</v>
      </c>
      <c r="H158" s="11">
        <v>9.7302925120643504</v>
      </c>
      <c r="I158" s="10">
        <v>505.47880586725103</v>
      </c>
      <c r="J158" s="11">
        <v>2.6858978245903602</v>
      </c>
      <c r="K158" s="12">
        <v>0.744743680757319</v>
      </c>
      <c r="L158" s="13">
        <v>5.0498085866302798E-4</v>
      </c>
      <c r="M158" s="14">
        <v>3.40223288487778E-4</v>
      </c>
      <c r="N158" s="14">
        <v>-1.00359578113822E-4</v>
      </c>
      <c r="O158" s="20">
        <v>1.4820183148876899E-2</v>
      </c>
      <c r="P158" s="20">
        <v>2.37544358078072E-2</v>
      </c>
      <c r="Q158" s="10">
        <v>4889.9960646670097</v>
      </c>
      <c r="R158" s="10">
        <v>340.83478132852201</v>
      </c>
      <c r="S158" s="11">
        <v>28.708392893392801</v>
      </c>
      <c r="T158" s="11">
        <v>50.826109322245102</v>
      </c>
      <c r="U158" s="10">
        <v>4328.5877356994697</v>
      </c>
      <c r="V158" s="10">
        <v>471.33588460672303</v>
      </c>
      <c r="W158" s="11">
        <v>28.233818865337302</v>
      </c>
      <c r="X158" s="11">
        <v>34.960896659380303</v>
      </c>
      <c r="Y158" s="10">
        <v>1193.94951770025</v>
      </c>
      <c r="Z158" s="10">
        <v>165.16885713923401</v>
      </c>
      <c r="AA158" s="11">
        <v>25.561844356684801</v>
      </c>
      <c r="AB158" s="11">
        <v>38.285927556577498</v>
      </c>
      <c r="AC158" s="10">
        <v>4754.2274339415098</v>
      </c>
      <c r="AD158" s="10">
        <v>559.82443327950295</v>
      </c>
      <c r="AE158" s="11">
        <v>23.561564246506201</v>
      </c>
      <c r="AF158" s="11">
        <v>33.535928995114297</v>
      </c>
      <c r="AG158" s="10">
        <v>3256.9520212611701</v>
      </c>
      <c r="AH158" s="10">
        <v>460.098362634377</v>
      </c>
      <c r="AI158" s="11">
        <v>29.540706135344202</v>
      </c>
      <c r="AJ158" s="11">
        <v>43.8654011678072</v>
      </c>
      <c r="AL158" s="17">
        <v>72.090404800572998</v>
      </c>
    </row>
    <row r="159" spans="2:38" x14ac:dyDescent="0.3">
      <c r="B159" s="8">
        <v>155</v>
      </c>
      <c r="C159" s="9">
        <v>152.999495856984</v>
      </c>
      <c r="D159" s="9">
        <v>101.68452823408199</v>
      </c>
      <c r="E159" s="9">
        <v>3.8190756043889902</v>
      </c>
      <c r="F159" s="10">
        <v>196592.14623749501</v>
      </c>
      <c r="G159" s="10">
        <v>495.34310407177298</v>
      </c>
      <c r="H159" s="11">
        <v>8.5806359039169706</v>
      </c>
      <c r="I159" s="10">
        <f>G159*1.07</f>
        <v>530.01712135679713</v>
      </c>
      <c r="J159" s="11">
        <v>3.78540906906112</v>
      </c>
      <c r="K159" s="12">
        <v>0.83007425253179401</v>
      </c>
      <c r="L159" s="13">
        <v>1.6942739389640201E-3</v>
      </c>
      <c r="M159" s="14">
        <v>-1.3147859175601499E-4</v>
      </c>
      <c r="N159" s="14">
        <v>-2.9368237751544498E-4</v>
      </c>
      <c r="O159" s="20">
        <v>7.0021268199905007E-2</v>
      </c>
      <c r="P159" s="20">
        <v>2.8905030716280901E-2</v>
      </c>
      <c r="Q159" s="10">
        <v>3645.30345439543</v>
      </c>
      <c r="R159" s="10">
        <v>394.92452197617303</v>
      </c>
      <c r="S159" s="11">
        <v>28.864567881581799</v>
      </c>
      <c r="T159" s="11">
        <v>45.559593848374703</v>
      </c>
      <c r="U159" s="10">
        <v>5560.6959939870003</v>
      </c>
      <c r="V159" s="10">
        <v>613.739386318117</v>
      </c>
      <c r="W159" s="11">
        <v>21.2586133430049</v>
      </c>
      <c r="X159" s="11">
        <v>36.753949010901202</v>
      </c>
      <c r="Y159" s="10">
        <v>2515.2989950054598</v>
      </c>
      <c r="Z159" s="10">
        <v>142.71617487421</v>
      </c>
      <c r="AA159" s="11">
        <v>27.3325460680364</v>
      </c>
      <c r="AB159" s="11">
        <v>35.926376441889403</v>
      </c>
      <c r="AC159" s="10">
        <v>6899.5986471528004</v>
      </c>
      <c r="AD159" s="10">
        <v>719.18395584744803</v>
      </c>
      <c r="AE159" s="11">
        <v>22.8680660762782</v>
      </c>
      <c r="AF159" s="11">
        <v>48.2435547893893</v>
      </c>
      <c r="AG159" s="10">
        <v>2096.4039799524699</v>
      </c>
      <c r="AH159" s="10">
        <v>407.03609411779303</v>
      </c>
      <c r="AI159" s="11">
        <v>29.630444826141101</v>
      </c>
      <c r="AJ159" s="11">
        <v>45.0023109613565</v>
      </c>
      <c r="AL159" s="17">
        <v>95.340041229535302</v>
      </c>
    </row>
    <row r="160" spans="2:38" x14ac:dyDescent="0.3">
      <c r="B160" s="8">
        <v>156</v>
      </c>
      <c r="C160" s="9">
        <v>151.78587727440399</v>
      </c>
      <c r="D160" s="9">
        <v>100.706064851493</v>
      </c>
      <c r="E160" s="9">
        <v>4.0206666582574799</v>
      </c>
      <c r="F160" s="10">
        <v>184460.698475738</v>
      </c>
      <c r="G160" s="10">
        <v>447.84701770463198</v>
      </c>
      <c r="H160" s="11">
        <v>16.3130559186197</v>
      </c>
      <c r="I160" s="10">
        <f>G160*1.07</f>
        <v>479.19630894395624</v>
      </c>
      <c r="J160" s="11">
        <v>2.1188466067360801</v>
      </c>
      <c r="K160" s="12">
        <v>0.83925877970470197</v>
      </c>
      <c r="L160" s="13">
        <v>7.1080235723090703E-4</v>
      </c>
      <c r="M160" s="14">
        <v>3.0721222129801898E-4</v>
      </c>
      <c r="N160" s="14">
        <v>1.9961177273444E-4</v>
      </c>
      <c r="O160" s="20">
        <v>1.8212991360906101E-2</v>
      </c>
      <c r="P160" s="20">
        <v>2.1523017311232798E-2</v>
      </c>
      <c r="Q160" s="10">
        <v>3443.6076943982198</v>
      </c>
      <c r="R160" s="10">
        <v>401.52455941767198</v>
      </c>
      <c r="S160" s="11">
        <v>31.1905764237878</v>
      </c>
      <c r="T160" s="11">
        <v>54.617707808173499</v>
      </c>
      <c r="U160" s="10">
        <v>4995.6128178685003</v>
      </c>
      <c r="V160" s="10">
        <v>658.47428369551301</v>
      </c>
      <c r="W160" s="11">
        <v>23.966481991248699</v>
      </c>
      <c r="X160" s="11">
        <v>39.971232935556102</v>
      </c>
      <c r="Y160" s="10">
        <v>1240.7034889004401</v>
      </c>
      <c r="Z160" s="10">
        <v>158.19183002227501</v>
      </c>
      <c r="AA160" s="11">
        <v>29.0857308877031</v>
      </c>
      <c r="AB160" s="11">
        <v>32.970269647629003</v>
      </c>
      <c r="AC160" s="10">
        <v>6603.4274598617903</v>
      </c>
      <c r="AD160" s="10">
        <v>695.34510108279301</v>
      </c>
      <c r="AE160" s="11">
        <v>27.262831064389601</v>
      </c>
      <c r="AF160" s="11">
        <v>37.880022732173899</v>
      </c>
      <c r="AG160" s="10">
        <v>4700.0803652986397</v>
      </c>
      <c r="AH160" s="10">
        <v>368.73024096309001</v>
      </c>
      <c r="AI160" s="11">
        <v>35.044395327668603</v>
      </c>
      <c r="AJ160" s="11">
        <v>42.654022419441098</v>
      </c>
      <c r="AL160" s="17">
        <v>92.986274921251507</v>
      </c>
    </row>
    <row r="161" spans="2:38" x14ac:dyDescent="0.3">
      <c r="B161" s="8">
        <v>157</v>
      </c>
      <c r="C161" s="9">
        <v>152.85474376293899</v>
      </c>
      <c r="D161" s="9">
        <v>98.104434290957201</v>
      </c>
      <c r="E161" s="9">
        <v>3.9177484865786298</v>
      </c>
      <c r="F161" s="10">
        <v>183764.38436454599</v>
      </c>
      <c r="G161" s="10">
        <v>402.78313574737598</v>
      </c>
      <c r="H161" s="11">
        <v>4.3547625784906296</v>
      </c>
      <c r="I161" s="10">
        <v>529.12702754275904</v>
      </c>
      <c r="J161" s="11">
        <v>5.2454867609051403</v>
      </c>
      <c r="K161" s="12">
        <v>0.79932630558925999</v>
      </c>
      <c r="L161" s="13">
        <v>9.14477185566899E-4</v>
      </c>
      <c r="M161" s="14">
        <v>-2.9321450661743602E-4</v>
      </c>
      <c r="N161" s="14">
        <v>5.4274687379832502E-4</v>
      </c>
      <c r="O161" s="20">
        <v>2.7455815064239799E-2</v>
      </c>
      <c r="P161" s="20">
        <v>3.24052734969534E-2</v>
      </c>
      <c r="Q161" s="10">
        <v>6984.14836437958</v>
      </c>
      <c r="R161" s="10">
        <v>336.28595362088402</v>
      </c>
      <c r="S161" s="11">
        <v>36.255128729361601</v>
      </c>
      <c r="T161" s="11">
        <v>42.994712925462103</v>
      </c>
      <c r="U161" s="10">
        <v>5117.3525101967198</v>
      </c>
      <c r="V161" s="10">
        <v>778.95049298046695</v>
      </c>
      <c r="W161" s="11">
        <v>27.870844595184899</v>
      </c>
      <c r="X161" s="11">
        <v>47.831359481391402</v>
      </c>
      <c r="Y161" s="10">
        <v>1963.9316160461401</v>
      </c>
      <c r="Z161" s="10">
        <v>146.28815441064299</v>
      </c>
      <c r="AA161" s="11">
        <v>28.426480156858201</v>
      </c>
      <c r="AB161" s="11">
        <v>44.460827695550599</v>
      </c>
      <c r="AC161" s="10">
        <v>5236.5783486124901</v>
      </c>
      <c r="AD161" s="10">
        <v>729.847663582942</v>
      </c>
      <c r="AE161" s="11">
        <v>21.187407494008401</v>
      </c>
      <c r="AF161" s="11">
        <v>43.364713326913098</v>
      </c>
      <c r="AG161" s="10">
        <v>3379.1099371216901</v>
      </c>
      <c r="AH161" s="10">
        <v>425.25304678097001</v>
      </c>
      <c r="AI161" s="11">
        <v>29.645468202294701</v>
      </c>
      <c r="AJ161" s="11">
        <v>42.469895067063398</v>
      </c>
      <c r="AL161" s="17">
        <v>85.661991673247798</v>
      </c>
    </row>
    <row r="162" spans="2:38" x14ac:dyDescent="0.3">
      <c r="B162" s="8">
        <v>158</v>
      </c>
      <c r="C162" s="9">
        <v>152.49497118525801</v>
      </c>
      <c r="D162" s="9">
        <v>99.578636670886794</v>
      </c>
      <c r="E162" s="9">
        <v>4.1464555827902698</v>
      </c>
      <c r="F162" s="10">
        <v>211705.70326740801</v>
      </c>
      <c r="G162" s="10">
        <v>386.24844251533602</v>
      </c>
      <c r="H162" s="11">
        <v>9.2225390499506208</v>
      </c>
      <c r="I162" s="10">
        <v>501.07620332710701</v>
      </c>
      <c r="J162" s="11">
        <v>2.4610236421841898</v>
      </c>
      <c r="K162" s="12">
        <v>0.67046853025628095</v>
      </c>
      <c r="L162" s="13">
        <v>2.7191922839165899E-3</v>
      </c>
      <c r="M162" s="14">
        <v>2.5502064834258899E-4</v>
      </c>
      <c r="N162" s="14">
        <v>2.8220162540691798E-4</v>
      </c>
      <c r="O162" s="20">
        <v>2.2973012728114899E-2</v>
      </c>
      <c r="P162" s="20">
        <v>1.5340189435235199E-2</v>
      </c>
      <c r="Q162" s="10">
        <v>3818.5635435324898</v>
      </c>
      <c r="R162" s="10">
        <v>382.73018100345899</v>
      </c>
      <c r="S162" s="11">
        <v>24.448435214984499</v>
      </c>
      <c r="T162" s="11">
        <v>44.012863028507397</v>
      </c>
      <c r="U162" s="10">
        <v>6416.4405111225897</v>
      </c>
      <c r="V162" s="10">
        <v>579.049966603705</v>
      </c>
      <c r="W162" s="11">
        <v>24.751347339990399</v>
      </c>
      <c r="X162" s="11">
        <v>41.094976036398599</v>
      </c>
      <c r="Y162" s="10">
        <v>2000.6365115506701</v>
      </c>
      <c r="Z162" s="10">
        <v>141.48482964210899</v>
      </c>
      <c r="AA162" s="11">
        <v>23.706526757452401</v>
      </c>
      <c r="AB162" s="11">
        <v>39.280506825318596</v>
      </c>
      <c r="AC162" s="10">
        <v>6006.6945602386504</v>
      </c>
      <c r="AD162" s="10">
        <v>679.94658596383294</v>
      </c>
      <c r="AE162" s="11">
        <v>22.937192996802199</v>
      </c>
      <c r="AF162" s="11">
        <v>39.072259041094497</v>
      </c>
      <c r="AG162" s="10">
        <v>5616.4662369513298</v>
      </c>
      <c r="AH162" s="10">
        <v>467.77373265571202</v>
      </c>
      <c r="AI162" s="11">
        <v>25.891846961625401</v>
      </c>
      <c r="AJ162" s="11">
        <v>32.958881096514602</v>
      </c>
      <c r="AL162" s="17">
        <v>97.341367560999302</v>
      </c>
    </row>
    <row r="163" spans="2:38" x14ac:dyDescent="0.3">
      <c r="B163" s="8">
        <v>159</v>
      </c>
      <c r="C163" s="9">
        <v>154.15147006619901</v>
      </c>
      <c r="D163" s="9">
        <v>99.329193183203401</v>
      </c>
      <c r="E163" s="9">
        <v>3.9412145781371399</v>
      </c>
      <c r="F163" s="10">
        <v>201780.09556083599</v>
      </c>
      <c r="G163" s="10">
        <v>445.88686882433501</v>
      </c>
      <c r="H163" s="11">
        <v>14.6962381817796</v>
      </c>
      <c r="I163" s="10">
        <v>546.71161647494205</v>
      </c>
      <c r="J163" s="11">
        <v>1.24581274197223</v>
      </c>
      <c r="K163" s="12">
        <v>0.96386150982107699</v>
      </c>
      <c r="L163" s="13">
        <v>1.39093010550988E-3</v>
      </c>
      <c r="M163" s="14">
        <v>6.0843438124464505E-4</v>
      </c>
      <c r="N163" s="14">
        <v>2.4131515123933901E-4</v>
      </c>
      <c r="O163" s="20">
        <v>3.6277331009683098E-2</v>
      </c>
      <c r="P163" s="20">
        <v>2.4121938675179901E-2</v>
      </c>
      <c r="Q163" s="10">
        <v>3026.9291391032498</v>
      </c>
      <c r="R163" s="10">
        <v>513.46478999488102</v>
      </c>
      <c r="S163" s="11">
        <v>28.413627442840401</v>
      </c>
      <c r="T163" s="11">
        <v>50.024654137203598</v>
      </c>
      <c r="U163" s="10">
        <v>6941.59283752806</v>
      </c>
      <c r="V163" s="10">
        <v>645.99729488287005</v>
      </c>
      <c r="W163" s="11">
        <v>22.451371798222102</v>
      </c>
      <c r="X163" s="11">
        <v>44.838715928613396</v>
      </c>
      <c r="Y163" s="10">
        <v>2085.4522802946399</v>
      </c>
      <c r="Z163" s="10">
        <v>179.084230686057</v>
      </c>
      <c r="AA163" s="11">
        <v>27.996462407311601</v>
      </c>
      <c r="AB163" s="11">
        <v>45.128051468816899</v>
      </c>
      <c r="AC163" s="10">
        <v>7244.3141158280296</v>
      </c>
      <c r="AD163" s="10">
        <v>612.97565378993602</v>
      </c>
      <c r="AE163" s="11">
        <v>28.325029785451498</v>
      </c>
      <c r="AF163" s="11">
        <v>37.235565133663698</v>
      </c>
      <c r="AG163" s="10">
        <v>3879.1116136589098</v>
      </c>
      <c r="AH163" s="10">
        <v>453.53270253238901</v>
      </c>
      <c r="AI163" s="11">
        <v>30.975760743572199</v>
      </c>
      <c r="AJ163" s="11">
        <v>42.856427511549803</v>
      </c>
      <c r="AL163" s="17">
        <v>99.246030765408193</v>
      </c>
    </row>
    <row r="164" spans="2:38" x14ac:dyDescent="0.3">
      <c r="B164" s="8">
        <v>160</v>
      </c>
      <c r="C164" s="9">
        <v>149.62162059372801</v>
      </c>
      <c r="D164" s="9">
        <v>102.131062746605</v>
      </c>
      <c r="E164" s="9">
        <v>4.1985198934726098</v>
      </c>
      <c r="F164" s="10">
        <v>207720.622129928</v>
      </c>
      <c r="G164" s="10">
        <v>426.38191854214898</v>
      </c>
      <c r="H164" s="11">
        <v>8.7972375075131897</v>
      </c>
      <c r="I164" s="10">
        <v>703.65415483367099</v>
      </c>
      <c r="J164" s="11">
        <v>3.2939119356190099</v>
      </c>
      <c r="K164" s="12">
        <v>0.65058676834728602</v>
      </c>
      <c r="L164" s="13">
        <v>2.4333968262046299E-3</v>
      </c>
      <c r="M164" s="14">
        <v>-2.5665936533566901E-4</v>
      </c>
      <c r="N164" s="14">
        <v>2.5341431164037099E-4</v>
      </c>
      <c r="O164" s="20">
        <v>3.73840236138272E-2</v>
      </c>
      <c r="P164" s="20">
        <v>3.3387345260211802E-2</v>
      </c>
      <c r="Q164" s="10">
        <v>3350.2286444490601</v>
      </c>
      <c r="R164" s="10">
        <v>533.04062676398905</v>
      </c>
      <c r="S164" s="11">
        <v>27.452983600178399</v>
      </c>
      <c r="T164" s="11">
        <v>46.480421698563497</v>
      </c>
      <c r="U164" s="10">
        <v>9469.1080308960809</v>
      </c>
      <c r="V164" s="10">
        <v>610.17867876437106</v>
      </c>
      <c r="W164" s="11">
        <v>25.778006141260999</v>
      </c>
      <c r="X164" s="11">
        <v>40.789918546131702</v>
      </c>
      <c r="Y164" s="10">
        <v>1829.1000105103301</v>
      </c>
      <c r="Z164" s="10">
        <v>148.61670078758601</v>
      </c>
      <c r="AA164" s="11">
        <v>25.198791414114599</v>
      </c>
      <c r="AB164" s="11">
        <v>40.291291197375998</v>
      </c>
      <c r="AC164" s="10">
        <v>7131.8254860686302</v>
      </c>
      <c r="AD164" s="10">
        <v>612.08336790366695</v>
      </c>
      <c r="AE164" s="11">
        <v>25.080897462354201</v>
      </c>
      <c r="AF164" s="11">
        <v>38.480427474221102</v>
      </c>
      <c r="AG164" s="10">
        <v>2906.7016739961</v>
      </c>
      <c r="AH164" s="10">
        <v>437.40045108772699</v>
      </c>
      <c r="AI164" s="11">
        <v>26.811958057075898</v>
      </c>
      <c r="AJ164" s="11">
        <v>43.568796726949202</v>
      </c>
      <c r="AL164" s="17">
        <v>92.684142254599195</v>
      </c>
    </row>
    <row r="165" spans="2:38" x14ac:dyDescent="0.3">
      <c r="B165" s="8">
        <v>161</v>
      </c>
      <c r="C165" s="9">
        <v>148.556934862546</v>
      </c>
      <c r="D165" s="9">
        <v>99.424168016306993</v>
      </c>
      <c r="E165" s="9">
        <v>3.81058692689018</v>
      </c>
      <c r="F165" s="10">
        <v>185189.52928616799</v>
      </c>
      <c r="G165" s="10">
        <v>414.41153009525902</v>
      </c>
      <c r="H165" s="11">
        <v>9.4368817861009706</v>
      </c>
      <c r="I165" s="10">
        <v>510.70078673481902</v>
      </c>
      <c r="J165" s="11">
        <v>0.91595770103454599</v>
      </c>
      <c r="K165" s="12">
        <v>0.89855620963045302</v>
      </c>
      <c r="L165" s="13">
        <v>-6.0849468521743195E-4</v>
      </c>
      <c r="M165" s="14">
        <v>-1.17434877516241E-4</v>
      </c>
      <c r="N165" s="14">
        <v>2.0240945670622199E-4</v>
      </c>
      <c r="O165" s="20">
        <v>2.5782662901873199E-2</v>
      </c>
      <c r="P165" s="20">
        <v>3.1149386621116899E-2</v>
      </c>
      <c r="Q165" s="10">
        <v>2618.3895665494201</v>
      </c>
      <c r="R165" s="10">
        <v>380.79282502493299</v>
      </c>
      <c r="S165" s="11">
        <v>32.852210133680103</v>
      </c>
      <c r="T165" s="11">
        <v>50.122563203775698</v>
      </c>
      <c r="U165" s="10">
        <v>5295.0836091271503</v>
      </c>
      <c r="V165" s="10">
        <v>546.75704912228503</v>
      </c>
      <c r="W165" s="11">
        <v>23.465922376034701</v>
      </c>
      <c r="X165" s="11">
        <v>38.313294599831003</v>
      </c>
      <c r="Y165" s="10">
        <v>1284.65213170161</v>
      </c>
      <c r="Z165" s="10">
        <v>186.375762971206</v>
      </c>
      <c r="AA165" s="11">
        <v>25.6797522022142</v>
      </c>
      <c r="AB165" s="11">
        <v>33.279754444424398</v>
      </c>
      <c r="AC165" s="10">
        <v>8697.3255861625203</v>
      </c>
      <c r="AD165" s="10">
        <v>584.73052629845199</v>
      </c>
      <c r="AE165" s="11">
        <v>31.041121119736001</v>
      </c>
      <c r="AF165" s="11">
        <v>41.408871599014702</v>
      </c>
      <c r="AG165" s="10">
        <v>3155.6800960826999</v>
      </c>
      <c r="AH165" s="10">
        <v>434.91783592066702</v>
      </c>
      <c r="AI165" s="11">
        <v>28.834921890211401</v>
      </c>
      <c r="AJ165" s="11">
        <f>1.07*AI165</f>
        <v>30.8533664225262</v>
      </c>
      <c r="AL165" s="17">
        <v>84.470963709420701</v>
      </c>
    </row>
    <row r="166" spans="2:38" x14ac:dyDescent="0.3">
      <c r="B166" s="8">
        <v>162</v>
      </c>
      <c r="C166" s="9">
        <v>151.04012199904</v>
      </c>
      <c r="D166" s="9">
        <v>100.987731176246</v>
      </c>
      <c r="E166" s="9">
        <v>3.6719174167224899</v>
      </c>
      <c r="F166" s="10">
        <v>214390.675360225</v>
      </c>
      <c r="G166" s="10">
        <v>337.80312699130002</v>
      </c>
      <c r="H166" s="11">
        <v>9.0030676437671193</v>
      </c>
      <c r="I166" s="10">
        <v>543.11815923472795</v>
      </c>
      <c r="J166" s="11">
        <v>4.9102287630027703</v>
      </c>
      <c r="K166" s="12">
        <v>0.51</v>
      </c>
      <c r="L166" s="13">
        <v>-1.5833153541705599E-3</v>
      </c>
      <c r="M166" s="14">
        <v>-8.3909000477285596E-4</v>
      </c>
      <c r="N166" s="14">
        <v>-1.50814288538438E-4</v>
      </c>
      <c r="O166" s="20">
        <v>5.0519677185546299E-2</v>
      </c>
      <c r="P166" s="20">
        <v>1.1076857246233E-2</v>
      </c>
      <c r="Q166" s="10">
        <v>3608.86811154219</v>
      </c>
      <c r="R166" s="10">
        <v>430.75937832080501</v>
      </c>
      <c r="S166" s="11">
        <v>25.982003087599701</v>
      </c>
      <c r="T166" s="11">
        <v>51.201123562743497</v>
      </c>
      <c r="U166" s="10">
        <v>5827.8924045091298</v>
      </c>
      <c r="V166" s="10">
        <v>691.24277918818302</v>
      </c>
      <c r="W166" s="11">
        <v>20.2877309904306</v>
      </c>
      <c r="X166" s="11">
        <v>35.302485253125496</v>
      </c>
      <c r="Y166" s="10">
        <v>1939.0528419314301</v>
      </c>
      <c r="Z166" s="10">
        <v>154.75772502108899</v>
      </c>
      <c r="AA166" s="11">
        <v>27.617043873795801</v>
      </c>
      <c r="AB166" s="11">
        <v>39.633291759152499</v>
      </c>
      <c r="AC166" s="10">
        <v>6831.7516001491704</v>
      </c>
      <c r="AD166" s="10">
        <v>667.00602810091004</v>
      </c>
      <c r="AE166" s="11">
        <v>25.7504339603821</v>
      </c>
      <c r="AF166" s="11">
        <v>41.606940393981503</v>
      </c>
      <c r="AG166" s="10">
        <v>3182.3585952511198</v>
      </c>
      <c r="AH166" s="10">
        <v>381.38729461541601</v>
      </c>
      <c r="AI166" s="11">
        <v>27.389626400912899</v>
      </c>
      <c r="AJ166" s="11">
        <v>42.322669855542799</v>
      </c>
      <c r="AL166" s="17">
        <v>69.292651123853801</v>
      </c>
    </row>
    <row r="167" spans="2:38" x14ac:dyDescent="0.3">
      <c r="B167" s="8">
        <v>163</v>
      </c>
      <c r="C167" s="9">
        <v>148.097283672945</v>
      </c>
      <c r="D167" s="9">
        <v>102.23442934105999</v>
      </c>
      <c r="E167" s="9">
        <v>3.8621936503783201</v>
      </c>
      <c r="F167" s="10">
        <v>219277.553073602</v>
      </c>
      <c r="G167" s="10">
        <v>459.63389201597198</v>
      </c>
      <c r="H167" s="11">
        <v>10.7993298959637</v>
      </c>
      <c r="I167" s="10">
        <v>490.858489359629</v>
      </c>
      <c r="J167" s="11">
        <v>3.10994720411811</v>
      </c>
      <c r="K167" s="12">
        <v>0.99550179195105304</v>
      </c>
      <c r="L167" s="13">
        <v>-2.39322480184726E-4</v>
      </c>
      <c r="M167" s="14">
        <v>2.52740485184632E-4</v>
      </c>
      <c r="N167" s="14">
        <v>-2.7953643643272702E-4</v>
      </c>
      <c r="O167" s="20">
        <v>9.7092489087230605E-3</v>
      </c>
      <c r="P167" s="20">
        <v>2.0661529278027699E-2</v>
      </c>
      <c r="Q167" s="10">
        <v>2521.1357083908601</v>
      </c>
      <c r="R167" s="10">
        <v>343.02132549662502</v>
      </c>
      <c r="S167" s="11">
        <v>35.910207374870602</v>
      </c>
      <c r="T167" s="11">
        <f>1.07*S167</f>
        <v>38.423921891111547</v>
      </c>
      <c r="U167" s="10">
        <v>10071.1407276504</v>
      </c>
      <c r="V167" s="10">
        <v>569.64264305445397</v>
      </c>
      <c r="W167" s="11">
        <v>24.278568952280398</v>
      </c>
      <c r="X167" s="11">
        <v>33.823975503686398</v>
      </c>
      <c r="Y167" s="10">
        <v>1381.51680343664</v>
      </c>
      <c r="Z167" s="10">
        <v>177.94803377312601</v>
      </c>
      <c r="AA167" s="11">
        <v>25.269312234661701</v>
      </c>
      <c r="AB167" s="11">
        <v>36.440814880437003</v>
      </c>
      <c r="AC167" s="10">
        <v>6427.3201978043799</v>
      </c>
      <c r="AD167" s="10">
        <v>420.98243876319498</v>
      </c>
      <c r="AE167" s="11">
        <v>27.714636290757301</v>
      </c>
      <c r="AF167" s="11">
        <f>1.07*AE167</f>
        <v>29.654660831110313</v>
      </c>
      <c r="AG167" s="10">
        <v>2888.4182290691001</v>
      </c>
      <c r="AH167" s="10">
        <v>422.03249868122401</v>
      </c>
      <c r="AI167" s="11">
        <v>25.962474161405201</v>
      </c>
      <c r="AJ167" s="11">
        <v>32.489443143269497</v>
      </c>
      <c r="AL167" s="17">
        <v>93.470706964988196</v>
      </c>
    </row>
    <row r="168" spans="2:38" x14ac:dyDescent="0.3">
      <c r="B168" s="8">
        <v>164</v>
      </c>
      <c r="C168" s="9">
        <v>151.537604719699</v>
      </c>
      <c r="D168" s="9">
        <v>99.539866718354702</v>
      </c>
      <c r="E168" s="9">
        <v>3.9311198475488802</v>
      </c>
      <c r="F168" s="10">
        <v>205853.59184649101</v>
      </c>
      <c r="G168" s="10">
        <v>390.773879175535</v>
      </c>
      <c r="H168" s="11">
        <v>14.5821343237803</v>
      </c>
      <c r="I168" s="10">
        <v>429.100730132884</v>
      </c>
      <c r="J168" s="11">
        <v>7.6101631670007199</v>
      </c>
      <c r="K168" s="12">
        <v>0.73109302796512599</v>
      </c>
      <c r="L168" s="13">
        <v>3.1728382989962799E-4</v>
      </c>
      <c r="M168" s="14">
        <v>-4.8206042209187201E-4</v>
      </c>
      <c r="N168" s="14">
        <v>2.9905994050643002E-4</v>
      </c>
      <c r="O168" s="20">
        <v>2.4636053680111999E-2</v>
      </c>
      <c r="P168" s="20">
        <v>4.0514324827037401E-2</v>
      </c>
      <c r="Q168" s="10">
        <v>3585.2648633918602</v>
      </c>
      <c r="R168" s="10">
        <v>303.42459460764002</v>
      </c>
      <c r="S168" s="11">
        <v>28.329844651126699</v>
      </c>
      <c r="T168" s="11">
        <v>45.031741883343003</v>
      </c>
      <c r="U168" s="10">
        <v>7824.6593285846202</v>
      </c>
      <c r="V168" s="10">
        <v>560.98817773890505</v>
      </c>
      <c r="W168" s="11">
        <v>26.999836054278301</v>
      </c>
      <c r="X168" s="11">
        <v>42.737123169549498</v>
      </c>
      <c r="Y168" s="10">
        <v>1687.16394837184</v>
      </c>
      <c r="Z168" s="10">
        <v>122.422556186164</v>
      </c>
      <c r="AA168" s="11">
        <v>22.577222329055999</v>
      </c>
      <c r="AB168" s="11">
        <v>35.4319248802422</v>
      </c>
      <c r="AC168" s="10">
        <v>4769.7861926409796</v>
      </c>
      <c r="AD168" s="10">
        <v>517.19610501618899</v>
      </c>
      <c r="AE168" s="11">
        <v>25.116314966282701</v>
      </c>
      <c r="AF168" s="11">
        <v>32.971318398194597</v>
      </c>
      <c r="AG168" s="10">
        <v>3420.7724402181302</v>
      </c>
      <c r="AH168" s="10">
        <v>399.76287982980102</v>
      </c>
      <c r="AI168" s="11">
        <v>26.1551812983652</v>
      </c>
      <c r="AJ168" s="11">
        <v>42.240024261735201</v>
      </c>
      <c r="AL168" s="17">
        <v>80.092881335789102</v>
      </c>
    </row>
    <row r="169" spans="2:38" x14ac:dyDescent="0.3">
      <c r="B169" s="8">
        <v>165</v>
      </c>
      <c r="C169" s="9">
        <v>152.419605702833</v>
      </c>
      <c r="D169" s="9">
        <v>99.749985328284893</v>
      </c>
      <c r="E169" s="9">
        <v>3.88548571533997</v>
      </c>
      <c r="F169" s="10">
        <v>175363.65089631101</v>
      </c>
      <c r="G169" s="10">
        <v>403.887657019649</v>
      </c>
      <c r="H169" s="11">
        <v>2.22182993910506</v>
      </c>
      <c r="I169" s="10">
        <v>511.91049258818998</v>
      </c>
      <c r="J169" s="11">
        <v>3.3914539236968899</v>
      </c>
      <c r="K169" s="12">
        <v>0.57572097219363605</v>
      </c>
      <c r="L169" s="13">
        <v>-2.9105734466282698E-4</v>
      </c>
      <c r="M169" s="14">
        <v>-1.27028240579E-4</v>
      </c>
      <c r="N169" s="14">
        <v>2.4284930352843099E-4</v>
      </c>
      <c r="O169" s="20">
        <v>7.6316478352899494E-2</v>
      </c>
      <c r="P169" s="20">
        <v>3.6456638722109302E-2</v>
      </c>
      <c r="Q169" s="10">
        <v>3459.70255590021</v>
      </c>
      <c r="R169" s="10">
        <v>362.94542695066201</v>
      </c>
      <c r="S169" s="11">
        <v>26.870385323314299</v>
      </c>
      <c r="T169" s="11">
        <v>54.996871783633402</v>
      </c>
      <c r="U169" s="10">
        <v>5175.2456282278599</v>
      </c>
      <c r="V169" s="10">
        <v>673.51356469274197</v>
      </c>
      <c r="W169" s="11">
        <v>24.217687904269098</v>
      </c>
      <c r="X169" s="11">
        <v>47.6427249012158</v>
      </c>
      <c r="Y169" s="10">
        <v>1022.6422483840601</v>
      </c>
      <c r="Z169" s="10">
        <v>152.36935691775099</v>
      </c>
      <c r="AA169" s="11">
        <v>28.957248756222999</v>
      </c>
      <c r="AB169" s="11">
        <v>45.482928887979398</v>
      </c>
      <c r="AC169" s="10">
        <v>4104.0344569340996</v>
      </c>
      <c r="AD169" s="10">
        <v>909.73381060903603</v>
      </c>
      <c r="AE169" s="11">
        <v>26.496879328015101</v>
      </c>
      <c r="AF169" s="11">
        <v>36.240877160370601</v>
      </c>
      <c r="AG169" s="10">
        <v>7290.0256158426901</v>
      </c>
      <c r="AH169" s="10">
        <v>411.103059417922</v>
      </c>
      <c r="AI169" s="11">
        <v>25.065472842774</v>
      </c>
      <c r="AJ169" s="11">
        <v>39.376694685774403</v>
      </c>
      <c r="AL169" s="17">
        <v>88.972359975304499</v>
      </c>
    </row>
    <row r="170" spans="2:38" x14ac:dyDescent="0.3">
      <c r="B170" s="8">
        <v>166</v>
      </c>
      <c r="C170" s="9">
        <v>150.04450099767899</v>
      </c>
      <c r="D170" s="9">
        <v>100.542989994061</v>
      </c>
      <c r="E170" s="9">
        <v>3.9610385259431302</v>
      </c>
      <c r="F170" s="10">
        <v>196989.28677937799</v>
      </c>
      <c r="G170" s="10">
        <v>398.98922805777897</v>
      </c>
      <c r="H170" s="11">
        <v>10.926217566612801</v>
      </c>
      <c r="I170" s="10">
        <v>505.623025156626</v>
      </c>
      <c r="J170" s="11">
        <v>2.1035192157143299</v>
      </c>
      <c r="K170" s="12">
        <v>0.74</v>
      </c>
      <c r="L170" s="13">
        <v>2.4095263449785999E-4</v>
      </c>
      <c r="M170" s="14">
        <v>-4.66965673236056E-4</v>
      </c>
      <c r="N170" s="14">
        <v>-6.8493052647015799E-4</v>
      </c>
      <c r="O170" s="20">
        <v>6.0289634851636298E-2</v>
      </c>
      <c r="P170" s="20">
        <v>2.1382726127660599E-2</v>
      </c>
      <c r="Q170" s="10">
        <v>5480.5819893512298</v>
      </c>
      <c r="R170" s="10">
        <v>397.85210895003502</v>
      </c>
      <c r="S170" s="11">
        <v>28.971334369366499</v>
      </c>
      <c r="T170" s="11">
        <v>37.0146940317046</v>
      </c>
      <c r="U170" s="10">
        <v>5471.7242151451801</v>
      </c>
      <c r="V170" s="10">
        <v>707.12586092518904</v>
      </c>
      <c r="W170" s="11">
        <v>26.515248638542602</v>
      </c>
      <c r="X170" s="11">
        <v>44.458131760234302</v>
      </c>
      <c r="Y170" s="10">
        <v>1591.49493017399</v>
      </c>
      <c r="Z170" s="10">
        <v>153.85892550925701</v>
      </c>
      <c r="AA170" s="11">
        <v>27.361859012642199</v>
      </c>
      <c r="AB170" s="11">
        <v>39.328037842752103</v>
      </c>
      <c r="AC170" s="10">
        <v>6251.12373899061</v>
      </c>
      <c r="AD170" s="10">
        <v>766.05073934730603</v>
      </c>
      <c r="AE170" s="11">
        <v>26.915494435396401</v>
      </c>
      <c r="AF170" s="11">
        <v>42.639788783240299</v>
      </c>
      <c r="AG170" s="10">
        <v>3525.82007446744</v>
      </c>
      <c r="AH170" s="10">
        <v>337.23892792917098</v>
      </c>
      <c r="AI170" s="11">
        <v>28.537671913834799</v>
      </c>
      <c r="AJ170" s="11">
        <v>34.716950462396703</v>
      </c>
      <c r="AL170" s="17">
        <v>89.572905451704898</v>
      </c>
    </row>
    <row r="171" spans="2:38" x14ac:dyDescent="0.3">
      <c r="B171" s="8">
        <v>167</v>
      </c>
      <c r="C171" s="9">
        <v>150.738084260893</v>
      </c>
      <c r="D171" s="9">
        <v>98.908733552473393</v>
      </c>
      <c r="E171" s="9">
        <v>3.91951184207515</v>
      </c>
      <c r="F171" s="10">
        <v>200727.999690061</v>
      </c>
      <c r="G171" s="10">
        <v>359.69971421347299</v>
      </c>
      <c r="H171" s="11">
        <v>12.670780650948601</v>
      </c>
      <c r="I171" s="10">
        <v>526.41072411253697</v>
      </c>
      <c r="J171" s="11">
        <v>3.7026152394809699</v>
      </c>
      <c r="K171" s="12">
        <v>0.92360014295332304</v>
      </c>
      <c r="L171" s="13">
        <v>3.3732351483715999E-4</v>
      </c>
      <c r="M171" s="14">
        <v>-3.89364488796828E-4</v>
      </c>
      <c r="N171" s="14">
        <v>1.8338897757842301E-4</v>
      </c>
      <c r="O171" s="20">
        <v>1.0833590217355801E-2</v>
      </c>
      <c r="P171" s="20">
        <v>2.7217191550648001E-2</v>
      </c>
      <c r="Q171" s="10">
        <v>2927.7263644300401</v>
      </c>
      <c r="R171" s="10">
        <v>377.49309303197299</v>
      </c>
      <c r="S171" s="11">
        <v>26.0172959991719</v>
      </c>
      <c r="T171" s="11">
        <v>33.8061915535704</v>
      </c>
      <c r="U171" s="10">
        <v>4301.3710339065401</v>
      </c>
      <c r="V171" s="10">
        <v>815.31847805753102</v>
      </c>
      <c r="W171" s="11">
        <v>26.024098089638802</v>
      </c>
      <c r="X171" s="11">
        <v>43.121177610470198</v>
      </c>
      <c r="Y171" s="10">
        <v>1633.71947942617</v>
      </c>
      <c r="Z171" s="10">
        <v>145.20779420329899</v>
      </c>
      <c r="AA171" s="11">
        <v>27.184632501572398</v>
      </c>
      <c r="AB171" s="11">
        <v>29.699685755975398</v>
      </c>
      <c r="AC171" s="10">
        <v>10071.9456415247</v>
      </c>
      <c r="AD171" s="10">
        <v>534.07361269193495</v>
      </c>
      <c r="AE171" s="11">
        <v>21.3524306329053</v>
      </c>
      <c r="AF171" s="11">
        <v>35.740881688861201</v>
      </c>
      <c r="AG171" s="10">
        <v>3985.9053932033598</v>
      </c>
      <c r="AH171" s="10">
        <v>475.43571195930502</v>
      </c>
      <c r="AI171" s="11">
        <v>22.081822940064601</v>
      </c>
      <c r="AJ171" s="11">
        <v>51.170020027721797</v>
      </c>
      <c r="AL171" s="17">
        <v>80.621506705340806</v>
      </c>
    </row>
    <row r="172" spans="2:38" x14ac:dyDescent="0.3">
      <c r="B172" s="8">
        <v>168</v>
      </c>
      <c r="C172" s="9">
        <v>151.40848968158099</v>
      </c>
      <c r="D172" s="9">
        <v>99.871904859805497</v>
      </c>
      <c r="E172" s="9">
        <v>3.7642363282664402</v>
      </c>
      <c r="F172" s="10">
        <v>200674.901125723</v>
      </c>
      <c r="G172" s="10">
        <v>431.31596383302502</v>
      </c>
      <c r="H172" s="11">
        <v>6.5301093891026598</v>
      </c>
      <c r="I172" s="10">
        <v>468.27038842598</v>
      </c>
      <c r="J172" s="11">
        <v>6.9384815452858799</v>
      </c>
      <c r="K172" s="12">
        <v>0.78475765700044997</v>
      </c>
      <c r="L172" s="13">
        <v>-2.3114816239714401E-5</v>
      </c>
      <c r="M172" s="14">
        <v>-3.0050709404700498E-4</v>
      </c>
      <c r="N172" s="14">
        <v>-2.1506381220240501E-4</v>
      </c>
      <c r="O172" s="20">
        <v>8.89342483478677E-2</v>
      </c>
      <c r="P172" s="20">
        <v>3.8623497703611301E-2</v>
      </c>
      <c r="Q172" s="10">
        <v>3522.0878350294702</v>
      </c>
      <c r="R172" s="10">
        <v>476.60109862681401</v>
      </c>
      <c r="S172" s="11">
        <v>29.279244101493301</v>
      </c>
      <c r="T172" s="11">
        <v>44.936238074758101</v>
      </c>
      <c r="U172" s="10">
        <v>4802.9447988404499</v>
      </c>
      <c r="V172" s="10">
        <v>543.81161404685804</v>
      </c>
      <c r="W172" s="11">
        <v>26.384519572519</v>
      </c>
      <c r="X172" s="11">
        <v>39.902167435348098</v>
      </c>
      <c r="Y172" s="10">
        <v>1089.2895335880601</v>
      </c>
      <c r="Z172" s="10">
        <v>161.62847740859499</v>
      </c>
      <c r="AA172" s="11">
        <v>27.159091961713202</v>
      </c>
      <c r="AB172" s="11">
        <v>36.959326815916</v>
      </c>
      <c r="AC172" s="10">
        <v>8878.7739366269907</v>
      </c>
      <c r="AD172" s="10">
        <v>601.06825025858802</v>
      </c>
      <c r="AE172" s="11">
        <v>27.8593880308572</v>
      </c>
      <c r="AF172" s="11">
        <v>38.289455158082298</v>
      </c>
      <c r="AG172" s="10">
        <v>3935.7466265726898</v>
      </c>
      <c r="AH172" s="10">
        <v>338.58871001368601</v>
      </c>
      <c r="AI172" s="11">
        <v>28.315606616036199</v>
      </c>
      <c r="AJ172" s="11">
        <v>35.617158583338899</v>
      </c>
      <c r="AL172" s="17">
        <v>80.502003427785098</v>
      </c>
    </row>
    <row r="173" spans="2:38" x14ac:dyDescent="0.3">
      <c r="B173" s="8">
        <v>169</v>
      </c>
      <c r="C173" s="9">
        <v>148.254391633213</v>
      </c>
      <c r="D173" s="9">
        <v>100.89502013430899</v>
      </c>
      <c r="E173" s="9">
        <v>3.7188439699414499</v>
      </c>
      <c r="F173" s="10">
        <v>186551.885446881</v>
      </c>
      <c r="G173" s="10">
        <v>420.89820408697801</v>
      </c>
      <c r="H173" s="11">
        <v>12.8832834231855</v>
      </c>
      <c r="I173" s="10">
        <v>452.41046411451799</v>
      </c>
      <c r="J173" s="11">
        <v>1.7861906783494901</v>
      </c>
      <c r="K173" s="12">
        <v>0.86609641467546905</v>
      </c>
      <c r="L173" s="13">
        <v>3.0978420631154702E-4</v>
      </c>
      <c r="M173" s="14">
        <v>1.95914134593455E-4</v>
      </c>
      <c r="N173" s="14">
        <v>-1.92394654571817E-4</v>
      </c>
      <c r="O173" s="20">
        <v>2.9475155181129999E-2</v>
      </c>
      <c r="P173" s="20">
        <v>3.4422867117209599E-2</v>
      </c>
      <c r="Q173" s="10">
        <v>3871.8804424825298</v>
      </c>
      <c r="R173" s="10">
        <v>332.97037070111702</v>
      </c>
      <c r="S173" s="11">
        <v>28.2012188407755</v>
      </c>
      <c r="T173" s="11">
        <v>35.9114424752552</v>
      </c>
      <c r="U173" s="10">
        <v>4117.6317243052699</v>
      </c>
      <c r="V173" s="10">
        <v>795.38537642404003</v>
      </c>
      <c r="W173" s="11">
        <v>23.898514856788299</v>
      </c>
      <c r="X173" s="11">
        <v>37.516031899031198</v>
      </c>
      <c r="Y173" s="10">
        <v>1312.0779071761399</v>
      </c>
      <c r="Z173" s="10">
        <v>152.30145036612399</v>
      </c>
      <c r="AA173" s="11">
        <v>31.501010977749399</v>
      </c>
      <c r="AB173" s="11">
        <v>35.276530135142799</v>
      </c>
      <c r="AC173" s="10">
        <v>9226.8339427340707</v>
      </c>
      <c r="AD173" s="10">
        <v>659.51281070044899</v>
      </c>
      <c r="AE173" s="11">
        <v>26.471582399505198</v>
      </c>
      <c r="AF173" s="11">
        <v>36.463416628460998</v>
      </c>
      <c r="AG173" s="10">
        <v>4409.0330280688404</v>
      </c>
      <c r="AH173" s="10">
        <v>356.51053469016301</v>
      </c>
      <c r="AI173" s="11">
        <v>26.0090369155266</v>
      </c>
      <c r="AJ173" s="11">
        <v>50.389891002901201</v>
      </c>
      <c r="AL173" s="17">
        <v>74.019254137998402</v>
      </c>
    </row>
    <row r="174" spans="2:38" x14ac:dyDescent="0.3">
      <c r="B174" s="8">
        <v>170</v>
      </c>
      <c r="C174" s="9">
        <v>146.98723014608899</v>
      </c>
      <c r="D174" s="9">
        <v>101.571349811075</v>
      </c>
      <c r="E174" s="9">
        <v>3.7528464009829001</v>
      </c>
      <c r="F174" s="10">
        <v>195954.82689098601</v>
      </c>
      <c r="G174" s="10">
        <v>385.52803518539298</v>
      </c>
      <c r="H174" s="11">
        <v>12.0624609337919</v>
      </c>
      <c r="I174" s="10">
        <v>576.65689465380206</v>
      </c>
      <c r="J174" s="11">
        <v>1.4283410711151201</v>
      </c>
      <c r="K174" s="12">
        <v>0.80746835746395496</v>
      </c>
      <c r="L174" s="13">
        <v>6.65978803711403E-4</v>
      </c>
      <c r="M174" s="14">
        <v>1.4354775311058E-4</v>
      </c>
      <c r="N174" s="14">
        <v>6.4817618240669997E-4</v>
      </c>
      <c r="O174" s="20">
        <v>3.4390800399131102E-2</v>
      </c>
      <c r="P174" s="20">
        <v>5.4598853165967097E-2</v>
      </c>
      <c r="Q174" s="10">
        <v>2889.5718876177102</v>
      </c>
      <c r="R174" s="10">
        <v>341.210850402392</v>
      </c>
      <c r="S174" s="11">
        <v>27.202000684144501</v>
      </c>
      <c r="T174" s="11">
        <v>39.0697387028153</v>
      </c>
      <c r="U174" s="10">
        <v>4710.9952748531796</v>
      </c>
      <c r="V174" s="10">
        <v>589.32689403164602</v>
      </c>
      <c r="W174" s="11">
        <v>24.048337633217599</v>
      </c>
      <c r="X174" s="11">
        <v>35.469983640215901</v>
      </c>
      <c r="Y174" s="10">
        <v>1791.16600786456</v>
      </c>
      <c r="Z174" s="10">
        <v>106.438125382179</v>
      </c>
      <c r="AA174" s="11">
        <v>24.7479814708806</v>
      </c>
      <c r="AB174" s="11">
        <v>31.269613384614999</v>
      </c>
      <c r="AC174" s="10">
        <v>4037.1066730381499</v>
      </c>
      <c r="AD174" s="10">
        <v>642.35592333798104</v>
      </c>
      <c r="AE174" s="11">
        <v>20.842283132692</v>
      </c>
      <c r="AF174" s="11">
        <v>43.8145681792803</v>
      </c>
      <c r="AG174" s="10">
        <v>2134.4897185476998</v>
      </c>
      <c r="AH174" s="10">
        <v>472.36093475072198</v>
      </c>
      <c r="AI174" s="11">
        <v>28.704269255091699</v>
      </c>
      <c r="AJ174" s="11">
        <v>35.654411722580903</v>
      </c>
      <c r="AL174" s="17">
        <v>78.7637240366778</v>
      </c>
    </row>
    <row r="175" spans="2:38" x14ac:dyDescent="0.3">
      <c r="B175" s="8">
        <v>171</v>
      </c>
      <c r="C175" s="9">
        <v>149.31661490196399</v>
      </c>
      <c r="D175" s="9">
        <v>99.277236509634903</v>
      </c>
      <c r="E175" s="9">
        <v>4.0243120242256598</v>
      </c>
      <c r="F175" s="10">
        <v>181830.55711100899</v>
      </c>
      <c r="G175" s="10">
        <v>508.25957281773998</v>
      </c>
      <c r="H175" s="11">
        <v>11.0962665228147</v>
      </c>
      <c r="I175" s="10">
        <f>G175*1.07</f>
        <v>543.83774291498185</v>
      </c>
      <c r="J175" s="11">
        <v>3.3754179870062999</v>
      </c>
      <c r="K175" s="12">
        <v>0.95368452898390699</v>
      </c>
      <c r="L175" s="13">
        <v>1.09414145846663E-3</v>
      </c>
      <c r="M175" s="14">
        <v>7.5702852874627699E-4</v>
      </c>
      <c r="N175" s="14">
        <v>3.8358694392320202E-4</v>
      </c>
      <c r="O175" s="20">
        <v>4.74948799702982E-2</v>
      </c>
      <c r="P175" s="20">
        <v>1.6719666680738501E-2</v>
      </c>
      <c r="Q175" s="10">
        <v>4099.8613379675198</v>
      </c>
      <c r="R175" s="10">
        <v>370.30656471865302</v>
      </c>
      <c r="S175" s="11">
        <v>28.5743075140313</v>
      </c>
      <c r="T175" s="11">
        <v>47.627772139673098</v>
      </c>
      <c r="U175" s="10">
        <v>4039.9852325279498</v>
      </c>
      <c r="V175" s="10">
        <v>601.64775416180998</v>
      </c>
      <c r="W175" s="11">
        <v>24.480946815538299</v>
      </c>
      <c r="X175" s="11">
        <v>40.997405445277501</v>
      </c>
      <c r="Y175" s="10">
        <v>875.63868608393295</v>
      </c>
      <c r="Z175" s="10">
        <v>176.602157173732</v>
      </c>
      <c r="AA175" s="11">
        <v>29.281630485488201</v>
      </c>
      <c r="AB175" s="11">
        <v>37.944551323718301</v>
      </c>
      <c r="AC175" s="10">
        <v>8452.4670343720409</v>
      </c>
      <c r="AD175" s="10">
        <v>558.317004423453</v>
      </c>
      <c r="AE175" s="11">
        <v>22.658014345816301</v>
      </c>
      <c r="AF175" s="11">
        <v>33.8949692757447</v>
      </c>
      <c r="AG175" s="10">
        <v>6103.4052765609304</v>
      </c>
      <c r="AH175" s="10">
        <v>327.71776541377</v>
      </c>
      <c r="AI175" s="11">
        <v>22.512951655117998</v>
      </c>
      <c r="AJ175" s="11">
        <v>45.616416840429203</v>
      </c>
      <c r="AL175" s="17">
        <v>97.252816599994205</v>
      </c>
    </row>
    <row r="176" spans="2:38" x14ac:dyDescent="0.3">
      <c r="B176" s="8">
        <v>172</v>
      </c>
      <c r="C176" s="9">
        <v>153.17963114466599</v>
      </c>
      <c r="D176" s="9">
        <v>100.84230841210299</v>
      </c>
      <c r="E176" s="9">
        <v>3.8845556768030201</v>
      </c>
      <c r="F176" s="10">
        <v>206084.28557923099</v>
      </c>
      <c r="G176" s="10">
        <v>364.51657034249001</v>
      </c>
      <c r="H176" s="11">
        <v>14.216556155011901</v>
      </c>
      <c r="I176" s="10">
        <v>473.41344198213699</v>
      </c>
      <c r="J176" s="11">
        <v>1.6126452559658</v>
      </c>
      <c r="K176" s="12">
        <v>0.82</v>
      </c>
      <c r="L176" s="13">
        <v>1.71105327981579E-3</v>
      </c>
      <c r="M176" s="14">
        <v>-3.8753213469813801E-4</v>
      </c>
      <c r="N176" s="14">
        <v>-4.8910986715566796E-4</v>
      </c>
      <c r="O176" s="20">
        <v>3.5703232992028697E-2</v>
      </c>
      <c r="P176" s="20">
        <v>7.8616569515283494E-2</v>
      </c>
      <c r="Q176" s="10">
        <v>2428.3953043106799</v>
      </c>
      <c r="R176" s="10">
        <v>441.48202264816803</v>
      </c>
      <c r="S176" s="11">
        <v>31.666825511502701</v>
      </c>
      <c r="T176" s="11">
        <v>55.704253754337699</v>
      </c>
      <c r="U176" s="10">
        <v>6406.3475817746703</v>
      </c>
      <c r="V176" s="10">
        <v>747.99557889180301</v>
      </c>
      <c r="W176" s="11">
        <v>24.607665761112301</v>
      </c>
      <c r="X176" s="11">
        <v>31.8433343113687</v>
      </c>
      <c r="Y176" s="10">
        <v>898.01056330731296</v>
      </c>
      <c r="Z176" s="10">
        <v>222.460592283306</v>
      </c>
      <c r="AA176" s="11">
        <v>25.743311935529398</v>
      </c>
      <c r="AB176" s="11">
        <v>45.643737873851201</v>
      </c>
      <c r="AC176" s="10">
        <v>4670.3760343414497</v>
      </c>
      <c r="AD176" s="10">
        <v>561.23321767352195</v>
      </c>
      <c r="AE176" s="11">
        <v>23.445466794966801</v>
      </c>
      <c r="AF176" s="11">
        <v>37.769525206665797</v>
      </c>
      <c r="AG176" s="10">
        <v>5958.8424927155502</v>
      </c>
      <c r="AH176" s="10">
        <v>416.53464372339698</v>
      </c>
      <c r="AI176" s="11">
        <v>28.8213644968111</v>
      </c>
      <c r="AJ176" s="11">
        <v>33.955281098552597</v>
      </c>
      <c r="AL176" s="17">
        <v>81.016225609199694</v>
      </c>
    </row>
    <row r="177" spans="2:38" x14ac:dyDescent="0.3">
      <c r="B177" s="8">
        <v>173</v>
      </c>
      <c r="C177" s="9">
        <v>152.94429591275301</v>
      </c>
      <c r="D177" s="9">
        <v>99.931808811945302</v>
      </c>
      <c r="E177" s="9">
        <v>3.97875599152654</v>
      </c>
      <c r="F177" s="10">
        <v>190156.45941603201</v>
      </c>
      <c r="G177" s="10">
        <v>497.15353123539302</v>
      </c>
      <c r="H177" s="11">
        <v>2.9019730461607498</v>
      </c>
      <c r="I177" s="10">
        <v>506.86257367562399</v>
      </c>
      <c r="J177" s="11">
        <v>5.9416061751429003</v>
      </c>
      <c r="K177" s="12">
        <v>0.80960117630932904</v>
      </c>
      <c r="L177" s="13">
        <v>-4.7898574262991798E-4</v>
      </c>
      <c r="M177" s="14">
        <v>2.26248565520755E-4</v>
      </c>
      <c r="N177" s="14">
        <v>4.1938299867145401E-4</v>
      </c>
      <c r="O177" s="20">
        <v>0.110887767856178</v>
      </c>
      <c r="P177" s="20">
        <v>2.0392006041531002E-2</v>
      </c>
      <c r="Q177" s="10">
        <v>3395.9134551069501</v>
      </c>
      <c r="R177" s="10">
        <v>419.84077413509999</v>
      </c>
      <c r="S177" s="11">
        <v>27.4293486089636</v>
      </c>
      <c r="T177" s="11">
        <v>43.046078915356901</v>
      </c>
      <c r="U177" s="10">
        <v>6894.5778197842401</v>
      </c>
      <c r="V177" s="10">
        <v>500.02331806184299</v>
      </c>
      <c r="W177" s="11">
        <v>27.9788168760304</v>
      </c>
      <c r="X177" s="11">
        <v>46.331175805436303</v>
      </c>
      <c r="Y177" s="10">
        <v>1198.4996344430799</v>
      </c>
      <c r="Z177" s="10">
        <v>135.644377903411</v>
      </c>
      <c r="AA177" s="11">
        <v>26.382768455096901</v>
      </c>
      <c r="AB177" s="11">
        <v>36.153946596213899</v>
      </c>
      <c r="AC177" s="10">
        <v>5213.6868156547398</v>
      </c>
      <c r="AD177" s="10">
        <v>492.76454102372003</v>
      </c>
      <c r="AE177" s="11">
        <v>21.157347763749801</v>
      </c>
      <c r="AF177" s="11">
        <v>40.399871070279801</v>
      </c>
      <c r="AG177" s="10">
        <v>4554.4883412038098</v>
      </c>
      <c r="AH177" s="10">
        <v>296.56230431798201</v>
      </c>
      <c r="AI177" s="11">
        <v>27.981872238635699</v>
      </c>
      <c r="AJ177" s="11">
        <v>52.582451834932598</v>
      </c>
      <c r="AL177" s="17">
        <v>89.599317821010999</v>
      </c>
    </row>
    <row r="178" spans="2:38" x14ac:dyDescent="0.3">
      <c r="B178" s="8">
        <v>174</v>
      </c>
      <c r="C178" s="9">
        <v>147.60449195509699</v>
      </c>
      <c r="D178" s="9">
        <v>100.24366710008699</v>
      </c>
      <c r="E178" s="9">
        <v>3.85622551370952</v>
      </c>
      <c r="F178" s="10">
        <v>218695.14788810501</v>
      </c>
      <c r="G178" s="10">
        <v>398.34152221569701</v>
      </c>
      <c r="H178" s="11">
        <v>6.6878744382286497</v>
      </c>
      <c r="I178" s="10">
        <v>600.27208955098195</v>
      </c>
      <c r="J178" s="11">
        <v>1.1933467309625401</v>
      </c>
      <c r="K178" s="12">
        <v>0.71</v>
      </c>
      <c r="L178" s="13">
        <v>9.5494824625762004E-4</v>
      </c>
      <c r="M178" s="14">
        <v>2.3436989552937901E-4</v>
      </c>
      <c r="N178" s="14">
        <v>-2.0331182942624301E-4</v>
      </c>
      <c r="O178" s="20">
        <v>3.5022400005222998E-2</v>
      </c>
      <c r="P178" s="20">
        <v>4.4282178825428703E-2</v>
      </c>
      <c r="Q178" s="10">
        <v>2871.5327104184798</v>
      </c>
      <c r="R178" s="10">
        <v>694.64408885852504</v>
      </c>
      <c r="S178" s="11">
        <v>27.611501499795999</v>
      </c>
      <c r="T178" s="11">
        <v>39.507306838877099</v>
      </c>
      <c r="U178" s="10">
        <v>5190.5604035673496</v>
      </c>
      <c r="V178" s="10">
        <v>670.75809643156197</v>
      </c>
      <c r="W178" s="11">
        <v>26.0134112375904</v>
      </c>
      <c r="X178" s="11">
        <v>42.939196636349699</v>
      </c>
      <c r="Y178" s="10">
        <v>1387.4319067880101</v>
      </c>
      <c r="Z178" s="10">
        <v>195.37872880958801</v>
      </c>
      <c r="AA178" s="11">
        <v>27.806121730625001</v>
      </c>
      <c r="AB178" s="11">
        <v>30.605683820129901</v>
      </c>
      <c r="AC178" s="10">
        <v>7094.1874220362497</v>
      </c>
      <c r="AD178" s="10">
        <v>622.56176305915596</v>
      </c>
      <c r="AE178" s="11">
        <v>22.696267642379802</v>
      </c>
      <c r="AF178" s="11">
        <v>43.00907644486</v>
      </c>
      <c r="AG178" s="10">
        <v>5737.4624468453903</v>
      </c>
      <c r="AH178" s="10">
        <v>473.357915670137</v>
      </c>
      <c r="AI178" s="11">
        <v>27.239928634772902</v>
      </c>
      <c r="AJ178" s="11">
        <v>46.9714010443207</v>
      </c>
      <c r="AL178" s="17">
        <v>94.370209463924994</v>
      </c>
    </row>
    <row r="179" spans="2:38" x14ac:dyDescent="0.3">
      <c r="B179" s="8">
        <v>175</v>
      </c>
      <c r="C179" s="9">
        <v>152.52680090735601</v>
      </c>
      <c r="D179" s="9">
        <v>100.273729706739</v>
      </c>
      <c r="E179" s="9">
        <v>3.92722920848027</v>
      </c>
      <c r="F179" s="10">
        <v>197991.9702292</v>
      </c>
      <c r="G179" s="10">
        <v>310.578249675763</v>
      </c>
      <c r="H179" s="11">
        <v>20.502222261283698</v>
      </c>
      <c r="I179" s="10">
        <v>542.35554381380803</v>
      </c>
      <c r="J179" s="11">
        <v>1.4825207570719801</v>
      </c>
      <c r="K179" s="12">
        <v>0.78</v>
      </c>
      <c r="L179" s="13">
        <v>1.1565599772540801E-3</v>
      </c>
      <c r="M179" s="14">
        <v>-2.6786410031386001E-4</v>
      </c>
      <c r="N179" s="14">
        <v>5.8278009926623399E-4</v>
      </c>
      <c r="O179" s="20">
        <v>4.2703643142919398E-2</v>
      </c>
      <c r="P179" s="20">
        <v>0.111517779579203</v>
      </c>
      <c r="Q179" s="10">
        <v>4041.6908465699998</v>
      </c>
      <c r="R179" s="10">
        <v>388.54114986406699</v>
      </c>
      <c r="S179" s="11">
        <v>32.708448305067598</v>
      </c>
      <c r="T179" s="11">
        <v>41.009563843748801</v>
      </c>
      <c r="U179" s="10">
        <v>3791.2296142737</v>
      </c>
      <c r="V179" s="10">
        <v>727.78631175838495</v>
      </c>
      <c r="W179" s="11">
        <v>30.079462658894698</v>
      </c>
      <c r="X179" s="11">
        <v>47.524561844362204</v>
      </c>
      <c r="Y179" s="10">
        <v>1207.0931247645501</v>
      </c>
      <c r="Z179" s="10">
        <v>136.547338150184</v>
      </c>
      <c r="AA179" s="11">
        <v>29.036925650952</v>
      </c>
      <c r="AB179" s="11">
        <v>42.4868599007293</v>
      </c>
      <c r="AC179" s="10">
        <v>2855.4605086879301</v>
      </c>
      <c r="AD179" s="10">
        <v>550.81556421334597</v>
      </c>
      <c r="AE179" s="11">
        <v>25.629936108231298</v>
      </c>
      <c r="AF179" s="11">
        <v>38.806833715519502</v>
      </c>
      <c r="AG179" s="10">
        <v>5206.5002543761202</v>
      </c>
      <c r="AH179" s="10">
        <v>486.92391533917601</v>
      </c>
      <c r="AI179" s="11">
        <v>31.684279212111701</v>
      </c>
      <c r="AJ179" s="11">
        <v>34.539130155159299</v>
      </c>
      <c r="AL179" s="17">
        <v>70.864297814517499</v>
      </c>
    </row>
    <row r="180" spans="2:38" x14ac:dyDescent="0.3">
      <c r="B180" s="8">
        <v>176</v>
      </c>
      <c r="C180" s="9">
        <v>147.737423189993</v>
      </c>
      <c r="D180" s="9">
        <v>98.761370853722596</v>
      </c>
      <c r="E180" s="9">
        <v>3.8601180542084998</v>
      </c>
      <c r="F180" s="10">
        <v>180129.365631102</v>
      </c>
      <c r="G180" s="10">
        <v>360.08980200935201</v>
      </c>
      <c r="H180" s="11">
        <v>9.4864321137164502</v>
      </c>
      <c r="I180" s="10">
        <v>485.75957621448703</v>
      </c>
      <c r="J180" s="11">
        <v>4.9349505909876603</v>
      </c>
      <c r="K180" s="12">
        <v>0.68390376235025596</v>
      </c>
      <c r="L180" s="13">
        <v>-1.17602712685631E-3</v>
      </c>
      <c r="M180" s="14">
        <v>3.2632393111022099E-4</v>
      </c>
      <c r="N180" s="14">
        <v>-4.66899887879872E-4</v>
      </c>
      <c r="O180" s="20">
        <v>2.68623134868426E-2</v>
      </c>
      <c r="P180" s="20">
        <v>3.30837145783896E-2</v>
      </c>
      <c r="Q180" s="10">
        <v>3362.0307010813099</v>
      </c>
      <c r="R180" s="10">
        <v>429.516397485043</v>
      </c>
      <c r="S180" s="11">
        <v>28.026369173340001</v>
      </c>
      <c r="T180" s="11">
        <v>35.325977920035498</v>
      </c>
      <c r="U180" s="10">
        <v>6215.9063029018898</v>
      </c>
      <c r="V180" s="10">
        <v>693.57932561223902</v>
      </c>
      <c r="W180" s="11">
        <v>24.1514659825995</v>
      </c>
      <c r="X180" s="11">
        <v>41.591457083400996</v>
      </c>
      <c r="Y180" s="10">
        <v>1224.6973289704299</v>
      </c>
      <c r="Z180" s="10">
        <v>176.05375904656501</v>
      </c>
      <c r="AA180" s="11">
        <v>30.7048240641906</v>
      </c>
      <c r="AB180" s="11">
        <v>37.884519145307998</v>
      </c>
      <c r="AC180" s="10">
        <v>6156.4694436670898</v>
      </c>
      <c r="AD180" s="10">
        <v>680.97348582456596</v>
      </c>
      <c r="AE180" s="11">
        <v>20.629728351507499</v>
      </c>
      <c r="AF180" s="11">
        <v>42.453031947025998</v>
      </c>
      <c r="AG180" s="10">
        <v>3752.1285004860101</v>
      </c>
      <c r="AH180" s="10">
        <v>430.843302287646</v>
      </c>
      <c r="AI180" s="11">
        <v>31.170991382258901</v>
      </c>
      <c r="AJ180" s="11">
        <v>39.072306982636597</v>
      </c>
      <c r="AL180" s="17">
        <v>72.560966417035999</v>
      </c>
    </row>
    <row r="181" spans="2:38" x14ac:dyDescent="0.3">
      <c r="B181" s="8">
        <v>177</v>
      </c>
      <c r="C181" s="9">
        <v>151.979696274861</v>
      </c>
      <c r="D181" s="9">
        <v>100.793611214474</v>
      </c>
      <c r="E181" s="9">
        <v>3.7318709852134702</v>
      </c>
      <c r="F181" s="10">
        <v>225594.10893613199</v>
      </c>
      <c r="G181" s="10">
        <v>382.81245202991101</v>
      </c>
      <c r="H181" s="11">
        <v>7.9557326749353701</v>
      </c>
      <c r="I181" s="10">
        <v>486.80127941584902</v>
      </c>
      <c r="J181" s="11">
        <v>3.5773119512503602</v>
      </c>
      <c r="K181" s="12">
        <v>0.85945620752519103</v>
      </c>
      <c r="L181" s="13">
        <v>1.2073545739556301E-3</v>
      </c>
      <c r="M181" s="14">
        <v>-3.6512366967131202E-4</v>
      </c>
      <c r="N181" s="14">
        <v>-2.1135741383223599E-4</v>
      </c>
      <c r="O181" s="20">
        <v>0.10158953508407199</v>
      </c>
      <c r="P181" s="20">
        <v>3.2638814165079202E-2</v>
      </c>
      <c r="Q181" s="10">
        <v>3465.9972489530501</v>
      </c>
      <c r="R181" s="10">
        <v>316.39563208114299</v>
      </c>
      <c r="S181" s="11">
        <v>23.958627829528599</v>
      </c>
      <c r="T181" s="11">
        <v>40.819936606800702</v>
      </c>
      <c r="U181" s="10">
        <v>4272.1698397947403</v>
      </c>
      <c r="V181" s="10">
        <v>716.25710787731305</v>
      </c>
      <c r="W181" s="11">
        <v>23.841740629472</v>
      </c>
      <c r="X181" s="11">
        <v>44.258631373078501</v>
      </c>
      <c r="Y181" s="10">
        <v>2860.64102111173</v>
      </c>
      <c r="Z181" s="10">
        <v>167.93217589118601</v>
      </c>
      <c r="AA181" s="11">
        <v>27.697638073962501</v>
      </c>
      <c r="AB181" s="11">
        <v>42.1804039863407</v>
      </c>
      <c r="AC181" s="10">
        <v>4331.1981592422999</v>
      </c>
      <c r="AD181" s="10">
        <v>546.07353914788496</v>
      </c>
      <c r="AE181" s="11">
        <v>24.746578891491499</v>
      </c>
      <c r="AF181" s="11">
        <v>33.099335619253502</v>
      </c>
      <c r="AG181" s="10">
        <v>2927.7954489918902</v>
      </c>
      <c r="AH181" s="10">
        <v>432.20979819179701</v>
      </c>
      <c r="AI181" s="11">
        <v>30.69292140984</v>
      </c>
      <c r="AJ181" s="11">
        <v>40.558902047370999</v>
      </c>
      <c r="AL181" s="17">
        <v>83.301644253248995</v>
      </c>
    </row>
    <row r="182" spans="2:38" x14ac:dyDescent="0.3">
      <c r="B182" s="8">
        <v>178</v>
      </c>
      <c r="C182" s="9">
        <v>147.688875070443</v>
      </c>
      <c r="D182" s="9">
        <v>101.306114386771</v>
      </c>
      <c r="E182" s="9">
        <v>3.8578341153285698</v>
      </c>
      <c r="F182" s="10">
        <v>199688.96473560901</v>
      </c>
      <c r="G182" s="10">
        <v>367.81280814706798</v>
      </c>
      <c r="H182" s="11">
        <v>11.6303747310793</v>
      </c>
      <c r="I182" s="10">
        <v>475.68808757618399</v>
      </c>
      <c r="J182" s="11">
        <v>4.7918010971196701</v>
      </c>
      <c r="K182" s="12">
        <v>0.906343049957411</v>
      </c>
      <c r="L182" s="13">
        <v>-7.9499615816380504E-4</v>
      </c>
      <c r="M182" s="14">
        <v>-1.9400161344342799E-4</v>
      </c>
      <c r="N182" s="14">
        <v>2.69504433842158E-4</v>
      </c>
      <c r="O182" s="20">
        <v>6.5706505322080305E-2</v>
      </c>
      <c r="P182" s="20">
        <v>3.7351059637476897E-2</v>
      </c>
      <c r="Q182" s="10">
        <v>5138.2985247240804</v>
      </c>
      <c r="R182" s="10">
        <v>396.17886490265101</v>
      </c>
      <c r="S182" s="11">
        <v>26.7192049393615</v>
      </c>
      <c r="T182" s="11">
        <v>46.391005469610697</v>
      </c>
      <c r="U182" s="10">
        <v>3924.09135297084</v>
      </c>
      <c r="V182" s="10">
        <v>705.94327253878305</v>
      </c>
      <c r="W182" s="11">
        <v>23.0793650277162</v>
      </c>
      <c r="X182" s="11">
        <v>32.8509965995747</v>
      </c>
      <c r="Y182" s="10">
        <v>1730.49174523221</v>
      </c>
      <c r="Z182" s="10">
        <v>143.58000625682101</v>
      </c>
      <c r="AA182" s="11">
        <v>23.5654952983508</v>
      </c>
      <c r="AB182" s="11">
        <v>36.653667046479598</v>
      </c>
      <c r="AC182" s="10">
        <v>7072.8406416154003</v>
      </c>
      <c r="AD182" s="10">
        <v>520.11573471636598</v>
      </c>
      <c r="AE182" s="11">
        <v>26.3566157576095</v>
      </c>
      <c r="AF182" s="11">
        <v>46.417610845447498</v>
      </c>
      <c r="AG182" s="10">
        <v>4500.2899874435398</v>
      </c>
      <c r="AH182" s="10">
        <v>398.15805342009202</v>
      </c>
      <c r="AI182" s="11">
        <v>24.913356299208999</v>
      </c>
      <c r="AJ182" s="11">
        <v>41.5256514161116</v>
      </c>
      <c r="AL182" s="17">
        <v>80.226384635911003</v>
      </c>
    </row>
    <row r="183" spans="2:38" x14ac:dyDescent="0.3">
      <c r="B183" s="8">
        <v>179</v>
      </c>
      <c r="C183" s="9">
        <v>149.24723949934901</v>
      </c>
      <c r="D183" s="9">
        <v>99.451124804987401</v>
      </c>
      <c r="E183" s="9">
        <v>3.9066853366732501</v>
      </c>
      <c r="F183" s="10">
        <v>188231.61183733499</v>
      </c>
      <c r="G183" s="10">
        <v>350.14960458718502</v>
      </c>
      <c r="H183" s="11">
        <v>24.391791255514299</v>
      </c>
      <c r="I183" s="10">
        <v>531.70860911558395</v>
      </c>
      <c r="J183" s="11">
        <v>3.2265523816466501</v>
      </c>
      <c r="K183" s="12">
        <v>0.80154677003252695</v>
      </c>
      <c r="L183" s="13">
        <v>-2.8140433658417801E-3</v>
      </c>
      <c r="M183" s="14">
        <v>2.2133472823073199E-4</v>
      </c>
      <c r="N183" s="14">
        <v>-2.55640077688485E-4</v>
      </c>
      <c r="O183" s="20">
        <v>1.7969007657985401E-2</v>
      </c>
      <c r="P183" s="20">
        <v>7.8104333269801901E-2</v>
      </c>
      <c r="Q183" s="10">
        <v>1906.5472323297799</v>
      </c>
      <c r="R183" s="10">
        <v>384.43286125352103</v>
      </c>
      <c r="S183" s="11">
        <v>26.105919771839499</v>
      </c>
      <c r="T183" s="11">
        <v>60.794099934873103</v>
      </c>
      <c r="U183" s="10">
        <v>5414.3470978252399</v>
      </c>
      <c r="V183" s="10">
        <v>618.31905236876798</v>
      </c>
      <c r="W183" s="11">
        <v>22.932394556030999</v>
      </c>
      <c r="X183" s="11">
        <v>30.207187450148702</v>
      </c>
      <c r="Y183" s="10">
        <v>1323.38921906166</v>
      </c>
      <c r="Z183" s="10">
        <v>188.33177765186201</v>
      </c>
      <c r="AA183" s="11">
        <v>28.7597634048836</v>
      </c>
      <c r="AB183" s="11">
        <v>45.8725749733726</v>
      </c>
      <c r="AC183" s="10">
        <v>7021.4808291669697</v>
      </c>
      <c r="AD183" s="10">
        <v>538.28826406248902</v>
      </c>
      <c r="AE183" s="11">
        <v>25.927483150190501</v>
      </c>
      <c r="AF183" s="11">
        <v>44.163111710764802</v>
      </c>
      <c r="AG183" s="10">
        <v>6785.67078699591</v>
      </c>
      <c r="AH183" s="10">
        <v>463.96042807087701</v>
      </c>
      <c r="AI183" s="11">
        <v>29.046782526905901</v>
      </c>
      <c r="AJ183" s="11">
        <v>55.043167068849002</v>
      </c>
      <c r="AL183" s="17">
        <v>81.897802423999295</v>
      </c>
    </row>
    <row r="184" spans="2:38" x14ac:dyDescent="0.3">
      <c r="B184" s="8">
        <v>180</v>
      </c>
      <c r="C184" s="9">
        <v>151.479562719592</v>
      </c>
      <c r="D184" s="9">
        <v>101.14642885436101</v>
      </c>
      <c r="E184" s="9">
        <v>3.8170584470379998</v>
      </c>
      <c r="F184" s="10">
        <v>174421.55217193501</v>
      </c>
      <c r="G184" s="10">
        <v>348.76000152657599</v>
      </c>
      <c r="H184" s="11">
        <v>13.5242713226727</v>
      </c>
      <c r="I184" s="10">
        <v>528.68733501136205</v>
      </c>
      <c r="J184" s="11">
        <v>2.7852535842816701</v>
      </c>
      <c r="K184" s="12">
        <v>0.86799517061638298</v>
      </c>
      <c r="L184" s="13">
        <v>7.52956146854127E-4</v>
      </c>
      <c r="M184" s="14">
        <v>5.2131372612483802E-4</v>
      </c>
      <c r="N184" s="14">
        <v>-1.5873268426762799E-4</v>
      </c>
      <c r="O184" s="20">
        <v>4.09690748039939E-2</v>
      </c>
      <c r="P184" s="20">
        <v>2.4959141688823801E-2</v>
      </c>
      <c r="Q184" s="10">
        <v>2708.40974338878</v>
      </c>
      <c r="R184" s="10">
        <v>364.16366736563901</v>
      </c>
      <c r="S184" s="11">
        <v>33.071428736266498</v>
      </c>
      <c r="T184" s="11">
        <v>41.386056267691998</v>
      </c>
      <c r="U184" s="10">
        <v>9169.3139666008392</v>
      </c>
      <c r="V184" s="10">
        <v>585.97552612162201</v>
      </c>
      <c r="W184" s="11">
        <v>29.354691979438201</v>
      </c>
      <c r="X184" s="11">
        <v>36.116536959603103</v>
      </c>
      <c r="Y184" s="10">
        <v>1860.81793634267</v>
      </c>
      <c r="Z184" s="10">
        <v>153.070667286739</v>
      </c>
      <c r="AA184" s="11">
        <v>26.1543685517581</v>
      </c>
      <c r="AB184" s="11">
        <v>44.640103433735398</v>
      </c>
      <c r="AC184" s="10">
        <v>8776.5139838923096</v>
      </c>
      <c r="AD184" s="10">
        <v>669.02333045356397</v>
      </c>
      <c r="AE184" s="11">
        <v>28.458478826715499</v>
      </c>
      <c r="AF184" s="11">
        <f>1.07*AE184</f>
        <v>30.450572344585584</v>
      </c>
      <c r="AG184" s="10">
        <v>4018.0418929605198</v>
      </c>
      <c r="AH184" s="10">
        <v>324.50574284806999</v>
      </c>
      <c r="AI184" s="11">
        <v>27.161602085703599</v>
      </c>
      <c r="AJ184" s="11">
        <v>37.523745712096101</v>
      </c>
      <c r="AL184" s="17">
        <v>72.6686030862938</v>
      </c>
    </row>
    <row r="185" spans="2:38" x14ac:dyDescent="0.3">
      <c r="B185" s="8">
        <v>181</v>
      </c>
      <c r="C185" s="9">
        <v>148.27706712307699</v>
      </c>
      <c r="D185" s="9">
        <v>101.47673650059301</v>
      </c>
      <c r="E185" s="9">
        <v>3.9646833938603301</v>
      </c>
      <c r="F185" s="10">
        <v>198332.023066033</v>
      </c>
      <c r="G185" s="10">
        <v>451.95572964267302</v>
      </c>
      <c r="H185" s="11">
        <v>2.5525877761422699</v>
      </c>
      <c r="I185" s="10">
        <v>562.73998345717905</v>
      </c>
      <c r="J185" s="11">
        <v>2.6462492670187001</v>
      </c>
      <c r="K185" s="12">
        <v>0.85</v>
      </c>
      <c r="L185" s="13">
        <v>2.0792549431203301E-3</v>
      </c>
      <c r="M185" s="14">
        <v>4.0753425585207702E-4</v>
      </c>
      <c r="N185" s="14">
        <v>-1.8473538298223799E-4</v>
      </c>
      <c r="O185" s="20">
        <v>6.3492324088550101E-2</v>
      </c>
      <c r="P185" s="20">
        <v>6.6754773791064898E-2</v>
      </c>
      <c r="Q185" s="10">
        <v>3561.5252402033798</v>
      </c>
      <c r="R185" s="10">
        <v>355.04946448131602</v>
      </c>
      <c r="S185" s="11">
        <v>28.461838879962301</v>
      </c>
      <c r="T185" s="11">
        <v>53.149256369642103</v>
      </c>
      <c r="U185" s="10">
        <v>3437.5017150100798</v>
      </c>
      <c r="V185" s="10">
        <v>574.475662383648</v>
      </c>
      <c r="W185" s="11">
        <v>23.664225292771199</v>
      </c>
      <c r="X185" s="11">
        <v>40.824647713272</v>
      </c>
      <c r="Y185" s="10">
        <v>2129.53551730443</v>
      </c>
      <c r="Z185" s="10">
        <v>128.896119357918</v>
      </c>
      <c r="AA185" s="11">
        <v>34.3619087575482</v>
      </c>
      <c r="AB185" s="11">
        <v>40.966870032827998</v>
      </c>
      <c r="AC185" s="10">
        <v>4915.0474456009397</v>
      </c>
      <c r="AD185" s="10">
        <v>674.23017717139305</v>
      </c>
      <c r="AE185" s="11">
        <v>22.2684084482797</v>
      </c>
      <c r="AF185" s="11">
        <v>38.549277774608399</v>
      </c>
      <c r="AG185" s="10">
        <v>6264.2679914855098</v>
      </c>
      <c r="AH185" s="10">
        <v>339.10204315621598</v>
      </c>
      <c r="AI185" s="11">
        <v>29.8215530629837</v>
      </c>
      <c r="AJ185" s="11">
        <v>43.207590052190902</v>
      </c>
      <c r="AL185" s="17">
        <v>105.027362820278</v>
      </c>
    </row>
    <row r="186" spans="2:38" x14ac:dyDescent="0.3">
      <c r="B186" s="8">
        <v>182</v>
      </c>
      <c r="C186" s="9">
        <v>153.97719832995</v>
      </c>
      <c r="D186" s="9">
        <v>99.484427561621601</v>
      </c>
      <c r="E186" s="9">
        <v>3.8996016766589299</v>
      </c>
      <c r="F186" s="10">
        <v>220401.99351404299</v>
      </c>
      <c r="G186" s="10">
        <v>357.69282167534999</v>
      </c>
      <c r="H186" s="11">
        <v>8.9131712483212802</v>
      </c>
      <c r="I186" s="10">
        <v>478.46941698626802</v>
      </c>
      <c r="J186" s="11">
        <v>1.70580627029843</v>
      </c>
      <c r="K186" s="12">
        <v>0.72834914207667301</v>
      </c>
      <c r="L186" s="13">
        <v>1.42710906358487E-3</v>
      </c>
      <c r="M186" s="14">
        <v>3.2432694857085202E-4</v>
      </c>
      <c r="N186" s="14">
        <v>6.2480546714238801E-4</v>
      </c>
      <c r="O186" s="20">
        <v>3.8895116792010603E-2</v>
      </c>
      <c r="P186" s="20">
        <v>2.3410776961534999E-2</v>
      </c>
      <c r="Q186" s="10">
        <v>2988.4911494950502</v>
      </c>
      <c r="R186" s="10">
        <v>361.68878378175799</v>
      </c>
      <c r="S186" s="11">
        <v>22.180217453851</v>
      </c>
      <c r="T186" s="11">
        <v>41.642960945347397</v>
      </c>
      <c r="U186" s="10">
        <v>6737.5615189623004</v>
      </c>
      <c r="V186" s="10">
        <v>591.78809916412797</v>
      </c>
      <c r="W186" s="11">
        <v>27.940621589617699</v>
      </c>
      <c r="X186" s="11">
        <v>36.898940520043503</v>
      </c>
      <c r="Y186" s="10">
        <v>2533.19228926594</v>
      </c>
      <c r="Z186" s="10">
        <v>146.60937217060899</v>
      </c>
      <c r="AA186" s="11">
        <v>26.936949695584101</v>
      </c>
      <c r="AB186" s="11">
        <v>38.4565252449936</v>
      </c>
      <c r="AC186" s="10">
        <v>7391.8760599153302</v>
      </c>
      <c r="AD186" s="10">
        <v>635.94317523159305</v>
      </c>
      <c r="AE186" s="11">
        <v>26.169900084417801</v>
      </c>
      <c r="AF186" s="11">
        <v>48.717132800942402</v>
      </c>
      <c r="AG186" s="10">
        <v>3537.0542554180902</v>
      </c>
      <c r="AH186" s="10">
        <v>420.30382024407601</v>
      </c>
      <c r="AI186" s="11">
        <v>26.886175934460599</v>
      </c>
      <c r="AJ186" s="11">
        <v>37.634315291923002</v>
      </c>
      <c r="AL186" s="17">
        <v>78.865862906077794</v>
      </c>
    </row>
    <row r="187" spans="2:38" x14ac:dyDescent="0.3">
      <c r="B187" s="8">
        <v>183</v>
      </c>
      <c r="C187" s="9">
        <v>151.66138617755001</v>
      </c>
      <c r="D187" s="9">
        <v>100.46917355428501</v>
      </c>
      <c r="E187" s="9">
        <v>3.7479684185056299</v>
      </c>
      <c r="F187" s="10">
        <v>179772.994035518</v>
      </c>
      <c r="G187" s="10">
        <v>406.69849018342302</v>
      </c>
      <c r="H187" s="11">
        <v>5.8474421017760498</v>
      </c>
      <c r="I187" s="10">
        <v>499.81543532094901</v>
      </c>
      <c r="J187" s="11">
        <v>2.60824141626312</v>
      </c>
      <c r="K187" s="12">
        <v>0.82</v>
      </c>
      <c r="L187" s="13">
        <v>1.77394527126592E-3</v>
      </c>
      <c r="M187" s="14">
        <v>1.3566528056487001E-4</v>
      </c>
      <c r="N187" s="14">
        <v>-1.31171028274265E-4</v>
      </c>
      <c r="O187" s="20">
        <v>4.9992585602787E-2</v>
      </c>
      <c r="P187" s="20">
        <v>4.7052952469175097E-2</v>
      </c>
      <c r="Q187" s="10">
        <v>4215.1528562805897</v>
      </c>
      <c r="R187" s="10">
        <v>372.72647255641198</v>
      </c>
      <c r="S187" s="11">
        <v>26.768286897908801</v>
      </c>
      <c r="T187" s="11">
        <v>47.900431833712403</v>
      </c>
      <c r="U187" s="10">
        <v>7049.09182964307</v>
      </c>
      <c r="V187" s="10">
        <v>543.98712269763098</v>
      </c>
      <c r="W187" s="11">
        <v>25.690276687997098</v>
      </c>
      <c r="X187" s="11">
        <v>39.118241796872297</v>
      </c>
      <c r="Y187" s="10">
        <v>1423.2190213143999</v>
      </c>
      <c r="Z187" s="10">
        <v>163.39494484591501</v>
      </c>
      <c r="AA187" s="11">
        <v>28.534900933975699</v>
      </c>
      <c r="AB187" s="11">
        <v>46.246994410212402</v>
      </c>
      <c r="AC187" s="10">
        <v>4167.1619652352902</v>
      </c>
      <c r="AD187" s="10">
        <v>580.19314896426101</v>
      </c>
      <c r="AE187" s="11">
        <v>25.422003869234299</v>
      </c>
      <c r="AF187" s="11">
        <v>51.948652957679897</v>
      </c>
      <c r="AG187" s="10">
        <v>4471.0744377394003</v>
      </c>
      <c r="AH187" s="10">
        <v>306.00042491022202</v>
      </c>
      <c r="AI187" s="11">
        <v>34.659822794428997</v>
      </c>
      <c r="AJ187" s="11">
        <f>1.07*AI187</f>
        <v>37.086010390039029</v>
      </c>
      <c r="AL187" s="17">
        <v>86.251844747433694</v>
      </c>
    </row>
    <row r="188" spans="2:38" x14ac:dyDescent="0.3">
      <c r="B188" s="8">
        <v>184</v>
      </c>
      <c r="C188" s="9">
        <v>148.22204310231399</v>
      </c>
      <c r="D188" s="9">
        <v>99.638721618744796</v>
      </c>
      <c r="E188" s="9">
        <v>3.5860489258447599</v>
      </c>
      <c r="F188" s="10">
        <v>192455.07627621701</v>
      </c>
      <c r="G188" s="10">
        <v>320.48042345318999</v>
      </c>
      <c r="H188" s="11">
        <v>20.094433688273401</v>
      </c>
      <c r="I188" s="10">
        <v>541.17863759211605</v>
      </c>
      <c r="J188" s="11">
        <v>1.02038536574546</v>
      </c>
      <c r="K188" s="12">
        <v>0.93345068791912</v>
      </c>
      <c r="L188" s="13">
        <v>4.7795301453460999E-4</v>
      </c>
      <c r="M188" s="14">
        <v>-5.5442224303773897E-4</v>
      </c>
      <c r="N188" s="14">
        <v>-4.1070159149632899E-4</v>
      </c>
      <c r="O188" s="20">
        <v>4.84432013423313E-2</v>
      </c>
      <c r="P188" s="20">
        <v>2.58756844854406E-2</v>
      </c>
      <c r="Q188" s="10">
        <v>4966.35511536384</v>
      </c>
      <c r="R188" s="10">
        <v>394.62291109978099</v>
      </c>
      <c r="S188" s="11">
        <v>26.496553640300998</v>
      </c>
      <c r="T188" s="11">
        <v>44.441857291233099</v>
      </c>
      <c r="U188" s="10">
        <v>5535.5645436459199</v>
      </c>
      <c r="V188" s="10">
        <v>659.77983523626699</v>
      </c>
      <c r="W188" s="11">
        <v>20.769741743249401</v>
      </c>
      <c r="X188" s="11">
        <v>48.403012105884997</v>
      </c>
      <c r="Y188" s="10">
        <v>1333.9291951913799</v>
      </c>
      <c r="Z188" s="10">
        <v>166.14151740231901</v>
      </c>
      <c r="AA188" s="11">
        <v>17.8881046720679</v>
      </c>
      <c r="AB188" s="11">
        <v>42.077194987826999</v>
      </c>
      <c r="AC188" s="10">
        <v>5776.54555252712</v>
      </c>
      <c r="AD188" s="10">
        <v>567.014465716225</v>
      </c>
      <c r="AE188" s="11">
        <v>25.008674676043899</v>
      </c>
      <c r="AF188" s="11">
        <v>45.793622560848199</v>
      </c>
      <c r="AG188" s="10">
        <v>2451.7446841646702</v>
      </c>
      <c r="AH188" s="10">
        <v>352.62797319466898</v>
      </c>
      <c r="AI188" s="11">
        <v>27.053157377478598</v>
      </c>
      <c r="AJ188" s="11">
        <v>33.183059170524999</v>
      </c>
      <c r="AL188" s="17">
        <v>61.737523959707602</v>
      </c>
    </row>
    <row r="189" spans="2:38" x14ac:dyDescent="0.3">
      <c r="B189" s="8">
        <v>185</v>
      </c>
      <c r="C189" s="9">
        <v>149.69989481771501</v>
      </c>
      <c r="D189" s="9">
        <v>99.811509104575507</v>
      </c>
      <c r="E189" s="9">
        <v>3.9240866685425901</v>
      </c>
      <c r="F189" s="10">
        <v>196223.40523063199</v>
      </c>
      <c r="G189" s="10">
        <v>442.12584493254701</v>
      </c>
      <c r="H189" s="11">
        <v>9.1504926684890702</v>
      </c>
      <c r="I189" s="10">
        <v>581.80111681645894</v>
      </c>
      <c r="J189" s="11">
        <v>4.3045648267769403</v>
      </c>
      <c r="K189" s="12">
        <v>0.82973459428741403</v>
      </c>
      <c r="L189" s="13">
        <v>-1.7035016351187001E-3</v>
      </c>
      <c r="M189" s="14">
        <v>1.29642529996212E-4</v>
      </c>
      <c r="N189" s="14">
        <v>6.0195487561414101E-4</v>
      </c>
      <c r="O189" s="20">
        <v>1.85482704631405E-2</v>
      </c>
      <c r="P189" s="20">
        <v>2.4562515767358899E-2</v>
      </c>
      <c r="Q189" s="10">
        <v>4153.6396628373104</v>
      </c>
      <c r="R189" s="10">
        <v>392.51492198448398</v>
      </c>
      <c r="S189" s="11">
        <v>25.496408719040801</v>
      </c>
      <c r="T189" s="11">
        <v>41.445372129736398</v>
      </c>
      <c r="U189" s="10">
        <v>6616.6015264963398</v>
      </c>
      <c r="V189" s="10">
        <v>592.946992125733</v>
      </c>
      <c r="W189" s="11">
        <v>28.615467335894301</v>
      </c>
      <c r="X189" s="11">
        <v>43.535448569690999</v>
      </c>
      <c r="Y189" s="10">
        <v>1033.37497801262</v>
      </c>
      <c r="Z189" s="10">
        <v>218.390148017824</v>
      </c>
      <c r="AA189" s="11">
        <v>28.842972111497499</v>
      </c>
      <c r="AB189" s="11">
        <v>47.832404853896698</v>
      </c>
      <c r="AC189" s="10">
        <v>7295.7100009938204</v>
      </c>
      <c r="AD189" s="10">
        <v>706.97452699383996</v>
      </c>
      <c r="AE189" s="11">
        <v>25.264539216056502</v>
      </c>
      <c r="AF189" s="11">
        <v>33.784545418632</v>
      </c>
      <c r="AG189" s="10">
        <v>5672.5586472406703</v>
      </c>
      <c r="AH189" s="10">
        <v>349.51472713345902</v>
      </c>
      <c r="AI189" s="11">
        <v>30.657591572689199</v>
      </c>
      <c r="AJ189" s="11">
        <v>43.6738127267813</v>
      </c>
      <c r="AL189" s="17">
        <v>97.668696008262899</v>
      </c>
    </row>
    <row r="190" spans="2:38" x14ac:dyDescent="0.3">
      <c r="B190" s="8">
        <v>186</v>
      </c>
      <c r="C190" s="9">
        <v>148.702897719379</v>
      </c>
      <c r="D190" s="9">
        <v>98.983353837745398</v>
      </c>
      <c r="E190" s="9">
        <v>3.7592234240457398</v>
      </c>
      <c r="F190" s="10">
        <v>205399.79243310701</v>
      </c>
      <c r="G190" s="10">
        <v>386.038034745662</v>
      </c>
      <c r="H190" s="11">
        <v>4.4057445822913701</v>
      </c>
      <c r="I190" s="10">
        <v>466.190643177705</v>
      </c>
      <c r="J190" s="11">
        <v>2.89931255519092</v>
      </c>
      <c r="K190" s="12">
        <v>0.5</v>
      </c>
      <c r="L190" s="13">
        <v>1.5357248505336301E-3</v>
      </c>
      <c r="M190" s="14">
        <v>-1.23755681117383E-4</v>
      </c>
      <c r="N190" s="14">
        <v>1.07775975275959E-4</v>
      </c>
      <c r="O190" s="20">
        <v>4.1957379059270099E-2</v>
      </c>
      <c r="P190" s="20">
        <v>1.96387693211829E-2</v>
      </c>
      <c r="Q190" s="10">
        <v>3956.1070790178201</v>
      </c>
      <c r="R190" s="10">
        <v>492.8893905919</v>
      </c>
      <c r="S190" s="11">
        <v>27.655775022700499</v>
      </c>
      <c r="T190" s="11">
        <v>37.415870770317397</v>
      </c>
      <c r="U190" s="10">
        <v>4528.6045297078799</v>
      </c>
      <c r="V190" s="10">
        <v>666.09970867641005</v>
      </c>
      <c r="W190" s="11">
        <v>28.419051807469799</v>
      </c>
      <c r="X190" s="11">
        <v>47.366105031534303</v>
      </c>
      <c r="Y190" s="10">
        <v>1677.74579848743</v>
      </c>
      <c r="Z190" s="10">
        <v>139.36193676286899</v>
      </c>
      <c r="AA190" s="11">
        <v>26.6334035820351</v>
      </c>
      <c r="AB190" s="11">
        <v>40.825768861845702</v>
      </c>
      <c r="AC190" s="10">
        <v>4527.8867437994604</v>
      </c>
      <c r="AD190" s="10">
        <v>682.76767206091802</v>
      </c>
      <c r="AE190" s="11">
        <v>26.753511028347202</v>
      </c>
      <c r="AF190" s="11">
        <v>34.261991202769103</v>
      </c>
      <c r="AG190" s="10">
        <v>4741.1448971897498</v>
      </c>
      <c r="AH190" s="10">
        <v>359.16180298281103</v>
      </c>
      <c r="AI190" s="11">
        <v>31.837723678542702</v>
      </c>
      <c r="AJ190" s="11">
        <v>45.442127054155698</v>
      </c>
      <c r="AL190" s="17">
        <v>77.681843277394094</v>
      </c>
    </row>
    <row r="191" spans="2:38" x14ac:dyDescent="0.3">
      <c r="B191" s="8">
        <v>187</v>
      </c>
      <c r="C191" s="9">
        <v>151.31620651122299</v>
      </c>
      <c r="D191" s="9">
        <v>101.81864975177599</v>
      </c>
      <c r="E191" s="9">
        <v>3.9088687988041602</v>
      </c>
      <c r="F191" s="10">
        <v>175768.949389758</v>
      </c>
      <c r="G191" s="10">
        <v>313.27832100965799</v>
      </c>
      <c r="H191" s="11">
        <v>10.263565780105999</v>
      </c>
      <c r="I191" s="10">
        <v>524.88375456093797</v>
      </c>
      <c r="J191" s="11">
        <v>1.88945859584906</v>
      </c>
      <c r="K191" s="12">
        <v>0.63740788446110896</v>
      </c>
      <c r="L191" s="13">
        <v>-7.5068203682284698E-4</v>
      </c>
      <c r="M191" s="14">
        <v>2.02823143580675E-4</v>
      </c>
      <c r="N191" s="14">
        <v>-2.7499467212750402E-4</v>
      </c>
      <c r="O191" s="20">
        <v>6.7376640281585298E-2</v>
      </c>
      <c r="P191" s="20">
        <v>9.6821253974846797E-2</v>
      </c>
      <c r="Q191" s="10">
        <v>2607.3730198623698</v>
      </c>
      <c r="R191" s="10">
        <v>419.21032920946402</v>
      </c>
      <c r="S191" s="11">
        <v>27.871913804573602</v>
      </c>
      <c r="T191" s="11">
        <v>39.859398433906399</v>
      </c>
      <c r="U191" s="10">
        <v>6799.4994361037498</v>
      </c>
      <c r="V191" s="10">
        <v>661.60421029020597</v>
      </c>
      <c r="W191" s="11">
        <v>21.976718261708601</v>
      </c>
      <c r="X191" s="11">
        <v>39.785462983539901</v>
      </c>
      <c r="Y191" s="10">
        <v>2340.1267218408698</v>
      </c>
      <c r="Z191" s="10">
        <v>189.96307420629199</v>
      </c>
      <c r="AA191" s="11">
        <v>22.275387897735801</v>
      </c>
      <c r="AB191" s="11">
        <v>41.970040894440103</v>
      </c>
      <c r="AC191" s="10">
        <v>5188.2773503668204</v>
      </c>
      <c r="AD191" s="10">
        <v>626.96924828828799</v>
      </c>
      <c r="AE191" s="11">
        <v>22.756046516463201</v>
      </c>
      <c r="AF191" s="11">
        <v>32.4829765666301</v>
      </c>
      <c r="AG191" s="10">
        <v>4820.0920517746299</v>
      </c>
      <c r="AH191" s="10">
        <v>384.85512651611498</v>
      </c>
      <c r="AI191" s="11">
        <v>25.338301176666</v>
      </c>
      <c r="AJ191" s="11">
        <v>40.730830212278399</v>
      </c>
      <c r="AL191" s="17">
        <v>64.60088673365</v>
      </c>
    </row>
    <row r="192" spans="2:38" x14ac:dyDescent="0.3">
      <c r="B192" s="8">
        <v>188</v>
      </c>
      <c r="C192" s="9">
        <v>150.51752066082901</v>
      </c>
      <c r="D192" s="9">
        <v>98.876765280116402</v>
      </c>
      <c r="E192" s="9">
        <v>3.8380701720422201</v>
      </c>
      <c r="F192" s="10">
        <v>206408.106577406</v>
      </c>
      <c r="G192" s="10">
        <v>390.03254554081099</v>
      </c>
      <c r="H192" s="11">
        <v>18.6825243286914</v>
      </c>
      <c r="I192" s="10">
        <v>463.54710852308</v>
      </c>
      <c r="J192" s="11">
        <v>3.9995572723614199</v>
      </c>
      <c r="K192" s="12">
        <v>0.61</v>
      </c>
      <c r="L192" s="13">
        <v>1.0345575945949799E-4</v>
      </c>
      <c r="M192" s="14">
        <v>1.8559417370183099E-4</v>
      </c>
      <c r="N192" s="14">
        <v>-1.5907968759617699E-3</v>
      </c>
      <c r="O192" s="20">
        <v>2.6598683197478701E-2</v>
      </c>
      <c r="P192" s="20">
        <v>1.4805696538797901E-2</v>
      </c>
      <c r="Q192" s="10">
        <v>3208.6609520341099</v>
      </c>
      <c r="R192" s="10">
        <v>413.14945484768702</v>
      </c>
      <c r="S192" s="11">
        <v>24.833625911405001</v>
      </c>
      <c r="T192" s="11">
        <v>50.516564603508002</v>
      </c>
      <c r="U192" s="10">
        <v>7646.1024624435004</v>
      </c>
      <c r="V192" s="10">
        <v>597.95709822143999</v>
      </c>
      <c r="W192" s="11">
        <v>25.267498712909799</v>
      </c>
      <c r="X192" s="11">
        <v>38.771403659895803</v>
      </c>
      <c r="Y192" s="10">
        <v>964.26860827049904</v>
      </c>
      <c r="Z192" s="10">
        <v>140.725932868153</v>
      </c>
      <c r="AA192" s="11">
        <v>27.9054958123149</v>
      </c>
      <c r="AB192" s="11">
        <v>43.406383926030898</v>
      </c>
      <c r="AC192" s="10">
        <v>6574.3782656277899</v>
      </c>
      <c r="AD192" s="10">
        <v>704.71998465683896</v>
      </c>
      <c r="AE192" s="11">
        <v>23.861197905634199</v>
      </c>
      <c r="AF192" s="11">
        <v>41.146378912691297</v>
      </c>
      <c r="AG192" s="10">
        <v>5007.2901386912499</v>
      </c>
      <c r="AH192" s="10">
        <v>452.79334235184598</v>
      </c>
      <c r="AI192" s="11">
        <v>24.3744916171893</v>
      </c>
      <c r="AJ192" s="11">
        <v>36.219285297613801</v>
      </c>
      <c r="AL192" s="17">
        <v>80.508454509291397</v>
      </c>
    </row>
    <row r="193" spans="2:38" x14ac:dyDescent="0.3">
      <c r="B193" s="8">
        <v>189</v>
      </c>
      <c r="C193" s="9">
        <v>148.645225852382</v>
      </c>
      <c r="D193" s="9">
        <v>99.359935803415596</v>
      </c>
      <c r="E193" s="9">
        <v>4.09093122823396</v>
      </c>
      <c r="F193" s="10">
        <v>221877.724391645</v>
      </c>
      <c r="G193" s="10">
        <v>389.11549403589402</v>
      </c>
      <c r="H193" s="11">
        <v>8.4413357503371405</v>
      </c>
      <c r="I193" s="10">
        <v>465.21432033534501</v>
      </c>
      <c r="J193" s="11">
        <v>6.2184643824645001</v>
      </c>
      <c r="K193" s="12">
        <v>0.95494267974573799</v>
      </c>
      <c r="L193" s="13">
        <v>-2.1556472114183699E-3</v>
      </c>
      <c r="M193" s="14">
        <v>2.2246693796112001E-4</v>
      </c>
      <c r="N193" s="14">
        <v>3.98305669552327E-4</v>
      </c>
      <c r="O193" s="20">
        <v>3.28769852239819E-2</v>
      </c>
      <c r="P193" s="20">
        <v>4.4815736026849802E-2</v>
      </c>
      <c r="Q193" s="10">
        <v>3174.4733319320999</v>
      </c>
      <c r="R193" s="10">
        <v>346.06026925134</v>
      </c>
      <c r="S193" s="11">
        <v>28.936489690425802</v>
      </c>
      <c r="T193" s="11">
        <v>42.545372987872597</v>
      </c>
      <c r="U193" s="10">
        <v>5022.1716065758801</v>
      </c>
      <c r="V193" s="10">
        <v>487.24892020831498</v>
      </c>
      <c r="W193" s="11">
        <v>27.401158480016399</v>
      </c>
      <c r="X193" s="11">
        <v>38.4807526608977</v>
      </c>
      <c r="Y193" s="10">
        <v>948.56546346095399</v>
      </c>
      <c r="Z193" s="10">
        <v>144.97110019091801</v>
      </c>
      <c r="AA193" s="11">
        <v>31.002717511447798</v>
      </c>
      <c r="AB193" s="11">
        <v>37.821563539451297</v>
      </c>
      <c r="AC193" s="10">
        <v>6367.9120341144599</v>
      </c>
      <c r="AD193" s="10">
        <v>604.05873211537198</v>
      </c>
      <c r="AE193" s="11">
        <v>25.7246816433886</v>
      </c>
      <c r="AF193" s="11">
        <v>33.194881837418301</v>
      </c>
      <c r="AG193" s="10">
        <v>3476.6641712702199</v>
      </c>
      <c r="AH193" s="10">
        <v>410.22746021490502</v>
      </c>
      <c r="AI193" s="11">
        <v>24.8356075962147</v>
      </c>
      <c r="AJ193" s="11">
        <v>31.476481371777101</v>
      </c>
      <c r="AL193" s="17">
        <v>86.669806169571203</v>
      </c>
    </row>
    <row r="194" spans="2:38" x14ac:dyDescent="0.3">
      <c r="B194" s="8">
        <v>190</v>
      </c>
      <c r="C194" s="9">
        <v>149.481747028386</v>
      </c>
      <c r="D194" s="9">
        <v>100.02581671119501</v>
      </c>
      <c r="E194" s="9">
        <v>3.8484578740954798</v>
      </c>
      <c r="F194" s="10">
        <v>156766.67137683899</v>
      </c>
      <c r="G194" s="10">
        <v>290.67994759803003</v>
      </c>
      <c r="H194" s="11">
        <v>8.2986321607720797</v>
      </c>
      <c r="I194" s="10">
        <v>474.11703288104701</v>
      </c>
      <c r="J194" s="11">
        <v>1.8206090318383801</v>
      </c>
      <c r="K194" s="12">
        <v>0.90798666008192397</v>
      </c>
      <c r="L194" s="13">
        <v>1.73969313272114E-5</v>
      </c>
      <c r="M194" s="14">
        <v>-1.75868171261407E-4</v>
      </c>
      <c r="N194" s="14">
        <v>2.4771216275259198E-4</v>
      </c>
      <c r="O194" s="20">
        <v>2.2314911011080601E-2</v>
      </c>
      <c r="P194" s="20">
        <v>2.5325598757906399E-2</v>
      </c>
      <c r="Q194" s="10">
        <v>4607.31363849637</v>
      </c>
      <c r="R194" s="10">
        <v>446.00617193773701</v>
      </c>
      <c r="S194" s="11">
        <v>30.623003818179001</v>
      </c>
      <c r="T194" s="11">
        <v>41.263142408955098</v>
      </c>
      <c r="U194" s="10">
        <v>5156.8366658236901</v>
      </c>
      <c r="V194" s="10">
        <v>630.62201422795499</v>
      </c>
      <c r="W194" s="11">
        <v>24.323641422009199</v>
      </c>
      <c r="X194" s="11">
        <v>36.492585700743497</v>
      </c>
      <c r="Y194" s="10">
        <v>2238.4863403795598</v>
      </c>
      <c r="Z194" s="10">
        <v>169.938222765533</v>
      </c>
      <c r="AA194" s="11">
        <v>29.5465545733678</v>
      </c>
      <c r="AB194" s="11">
        <v>37.366338813266303</v>
      </c>
      <c r="AC194" s="10">
        <v>6736.9508390405299</v>
      </c>
      <c r="AD194" s="10">
        <v>666.30780406028305</v>
      </c>
      <c r="AE194" s="11">
        <v>22.5638193490547</v>
      </c>
      <c r="AF194" s="11">
        <v>36.095528597788402</v>
      </c>
      <c r="AG194" s="10">
        <v>4691.1715106759102</v>
      </c>
      <c r="AH194" s="10">
        <v>426.11260511457999</v>
      </c>
      <c r="AI194" s="11">
        <v>30.887699934101501</v>
      </c>
      <c r="AJ194" s="11">
        <v>40.986515412169801</v>
      </c>
      <c r="AL194" s="17">
        <v>64.051329821827693</v>
      </c>
    </row>
    <row r="195" spans="2:38" x14ac:dyDescent="0.3">
      <c r="B195" s="8">
        <v>191</v>
      </c>
      <c r="C195" s="9">
        <v>148.18330309075401</v>
      </c>
      <c r="D195" s="9">
        <v>99.440398969198597</v>
      </c>
      <c r="E195" s="9">
        <v>3.7765677647908098</v>
      </c>
      <c r="F195" s="10">
        <v>219525.15901738801</v>
      </c>
      <c r="G195" s="10">
        <v>388.900194940917</v>
      </c>
      <c r="H195" s="11">
        <v>7.2595447889670099</v>
      </c>
      <c r="I195" s="10">
        <v>568.73707576401898</v>
      </c>
      <c r="J195" s="11">
        <v>5.4042817396870202</v>
      </c>
      <c r="K195" s="12">
        <v>0.84932687579133004</v>
      </c>
      <c r="L195" s="13">
        <v>8.4413672841842898E-4</v>
      </c>
      <c r="M195" s="14">
        <v>-2.4393468132070099E-4</v>
      </c>
      <c r="N195" s="14">
        <v>4.2473500831514499E-4</v>
      </c>
      <c r="O195" s="20">
        <v>4.98229304244674E-2</v>
      </c>
      <c r="P195" s="20">
        <v>4.2568874813242202E-2</v>
      </c>
      <c r="Q195" s="10">
        <v>3672.7969397520101</v>
      </c>
      <c r="R195" s="10">
        <v>416.70084257402698</v>
      </c>
      <c r="S195" s="11">
        <v>26.798778410646801</v>
      </c>
      <c r="T195" s="11">
        <v>43.244079876869698</v>
      </c>
      <c r="U195" s="10">
        <v>5704.05539151834</v>
      </c>
      <c r="V195" s="10">
        <v>756.84144464841097</v>
      </c>
      <c r="W195" s="11">
        <v>27.4614131243742</v>
      </c>
      <c r="X195" s="11">
        <v>40.495554645261898</v>
      </c>
      <c r="Y195" s="10">
        <v>901.73675627424302</v>
      </c>
      <c r="Z195" s="10">
        <v>191.871678996122</v>
      </c>
      <c r="AA195" s="11">
        <v>23.3997866379055</v>
      </c>
      <c r="AB195" s="11">
        <v>34.857580391773503</v>
      </c>
      <c r="AC195" s="10">
        <v>9264.8316955740302</v>
      </c>
      <c r="AD195" s="10">
        <v>610.50801770206397</v>
      </c>
      <c r="AE195" s="11">
        <v>23.806102167530401</v>
      </c>
      <c r="AF195" s="11">
        <v>60.230019785771397</v>
      </c>
      <c r="AG195" s="10">
        <v>3676.4941673396202</v>
      </c>
      <c r="AH195" s="10">
        <v>381.93229959642002</v>
      </c>
      <c r="AI195" s="11">
        <v>29.722548702543399</v>
      </c>
      <c r="AJ195" s="11">
        <v>38.793223336240303</v>
      </c>
      <c r="AL195" s="17">
        <v>84.140958102534697</v>
      </c>
    </row>
    <row r="196" spans="2:38" x14ac:dyDescent="0.3">
      <c r="B196" s="8">
        <v>192</v>
      </c>
      <c r="C196" s="9">
        <v>148.980364105261</v>
      </c>
      <c r="D196" s="9">
        <v>99.797623979489302</v>
      </c>
      <c r="E196" s="9">
        <v>3.7787895346158802</v>
      </c>
      <c r="F196" s="10">
        <v>169137.623195614</v>
      </c>
      <c r="G196" s="10">
        <v>368.55464113552398</v>
      </c>
      <c r="H196" s="11">
        <v>12.2812644939617</v>
      </c>
      <c r="I196" s="10">
        <v>504.90360511324099</v>
      </c>
      <c r="J196" s="11">
        <v>6.3141190879256897</v>
      </c>
      <c r="K196" s="12">
        <v>0.83536676583293401</v>
      </c>
      <c r="L196" s="13">
        <v>-3.5502517005451699E-4</v>
      </c>
      <c r="M196" s="14">
        <v>5.4082936266181502E-4</v>
      </c>
      <c r="N196" s="14">
        <v>8.7800171811909305E-4</v>
      </c>
      <c r="O196" s="20">
        <v>2.97573481387606E-2</v>
      </c>
      <c r="P196" s="20">
        <v>3.9789773827010898E-2</v>
      </c>
      <c r="Q196" s="10">
        <v>2793.36137166972</v>
      </c>
      <c r="R196" s="10">
        <v>393.14223182084402</v>
      </c>
      <c r="S196" s="11">
        <v>26.375585449575699</v>
      </c>
      <c r="T196" s="11">
        <v>43.944736341066303</v>
      </c>
      <c r="U196" s="10">
        <v>4729.4872129701998</v>
      </c>
      <c r="V196" s="10">
        <v>783.790806260983</v>
      </c>
      <c r="W196" s="11">
        <v>23.525529203409601</v>
      </c>
      <c r="X196" s="11">
        <v>46.122674664184601</v>
      </c>
      <c r="Y196" s="10">
        <v>2454.4073416605602</v>
      </c>
      <c r="Z196" s="10">
        <v>182.547974161485</v>
      </c>
      <c r="AA196" s="11">
        <v>21.473959250554799</v>
      </c>
      <c r="AB196" s="11">
        <v>50.603113601375398</v>
      </c>
      <c r="AC196" s="10">
        <v>5315.5137116157503</v>
      </c>
      <c r="AD196" s="10">
        <v>594.26683054971102</v>
      </c>
      <c r="AE196" s="11">
        <v>24.536916211514999</v>
      </c>
      <c r="AF196" s="11">
        <v>43.723913111005899</v>
      </c>
      <c r="AG196" s="10">
        <v>2815.6764501933098</v>
      </c>
      <c r="AH196" s="10">
        <v>409.476127119578</v>
      </c>
      <c r="AI196" s="11">
        <v>31.367332189895802</v>
      </c>
      <c r="AJ196" s="11">
        <v>36.902478329808197</v>
      </c>
      <c r="AL196" s="17">
        <v>77.321420342184496</v>
      </c>
    </row>
    <row r="197" spans="2:38" x14ac:dyDescent="0.3">
      <c r="B197" s="8">
        <v>193</v>
      </c>
      <c r="C197" s="9">
        <v>149.989336652887</v>
      </c>
      <c r="D197" s="9">
        <v>101.374770083222</v>
      </c>
      <c r="E197" s="9">
        <v>3.8157282503477101</v>
      </c>
      <c r="F197" s="10">
        <v>206998.52748940501</v>
      </c>
      <c r="G197" s="10">
        <v>365.80972301985202</v>
      </c>
      <c r="H197" s="11">
        <v>6.73067979294213</v>
      </c>
      <c r="I197" s="10">
        <v>455.00312656476598</v>
      </c>
      <c r="J197" s="11">
        <v>3.06967289541933</v>
      </c>
      <c r="K197" s="12">
        <v>0.79001130435967304</v>
      </c>
      <c r="L197" s="13">
        <v>3.3073918244840902E-3</v>
      </c>
      <c r="M197" s="14">
        <v>4.22390833692155E-4</v>
      </c>
      <c r="N197" s="14">
        <v>2.0108513075662099E-4</v>
      </c>
      <c r="O197" s="20">
        <v>8.3852209499704899E-2</v>
      </c>
      <c r="P197" s="20">
        <v>1.79229492125812E-2</v>
      </c>
      <c r="Q197" s="10">
        <v>3621.3074308506302</v>
      </c>
      <c r="R197" s="10">
        <v>452.359404980156</v>
      </c>
      <c r="S197" s="11">
        <v>30.550485569477701</v>
      </c>
      <c r="T197" s="11">
        <v>34.541568786107</v>
      </c>
      <c r="U197" s="10">
        <v>3681.44266137459</v>
      </c>
      <c r="V197" s="10">
        <v>662.764818086015</v>
      </c>
      <c r="W197" s="11">
        <v>26.096034337040201</v>
      </c>
      <c r="X197" s="11">
        <v>31.146279604377298</v>
      </c>
      <c r="Y197" s="10">
        <v>1014.36047232316</v>
      </c>
      <c r="Z197" s="10">
        <v>162.60038614068301</v>
      </c>
      <c r="AA197" s="11">
        <v>30.060721625243598</v>
      </c>
      <c r="AB197" s="11">
        <v>40.566648585690402</v>
      </c>
      <c r="AC197" s="10">
        <v>7423.6704569979502</v>
      </c>
      <c r="AD197" s="10">
        <v>552.79838342655603</v>
      </c>
      <c r="AE197" s="11">
        <v>26.2542023285054</v>
      </c>
      <c r="AF197" s="11">
        <v>48.149245999820003</v>
      </c>
      <c r="AG197" s="10">
        <v>2477.3681961082402</v>
      </c>
      <c r="AH197" s="10">
        <v>364.26622762453297</v>
      </c>
      <c r="AI197" s="11">
        <v>30.513571865871601</v>
      </c>
      <c r="AJ197" s="11">
        <v>44.771397706357597</v>
      </c>
      <c r="AL197" s="17">
        <v>79.846613381181299</v>
      </c>
    </row>
    <row r="198" spans="2:38" x14ac:dyDescent="0.3">
      <c r="B198" s="8">
        <v>194</v>
      </c>
      <c r="C198" s="9">
        <v>149.90209285226601</v>
      </c>
      <c r="D198" s="9">
        <v>100.591106805324</v>
      </c>
      <c r="E198" s="9">
        <v>3.8869743425003298</v>
      </c>
      <c r="F198" s="10">
        <v>196711.36446261001</v>
      </c>
      <c r="G198" s="10">
        <v>384.302284066867</v>
      </c>
      <c r="H198" s="11">
        <v>13.061859789792001</v>
      </c>
      <c r="I198" s="10">
        <v>454.31262716804702</v>
      </c>
      <c r="J198" s="11">
        <v>1.9052620104673801</v>
      </c>
      <c r="K198" s="12">
        <v>0.704827952799576</v>
      </c>
      <c r="L198" s="13">
        <v>-2.8509900138235297E-4</v>
      </c>
      <c r="M198" s="14">
        <v>2.6934621676291801E-4</v>
      </c>
      <c r="N198" s="14">
        <v>2.2925732409588201E-4</v>
      </c>
      <c r="O198" s="20">
        <v>4.0051598359561402E-2</v>
      </c>
      <c r="P198" s="20">
        <v>3.1647552006767103E-2</v>
      </c>
      <c r="Q198" s="10">
        <v>4277.1130369555904</v>
      </c>
      <c r="R198" s="10">
        <v>453.96573787551398</v>
      </c>
      <c r="S198" s="11">
        <v>29.1943435778105</v>
      </c>
      <c r="T198" s="11">
        <v>39.201761923133198</v>
      </c>
      <c r="U198" s="10">
        <v>3216.8214305760198</v>
      </c>
      <c r="V198" s="10">
        <v>675.87447210902201</v>
      </c>
      <c r="W198" s="11">
        <v>25.240487395855801</v>
      </c>
      <c r="X198" s="11">
        <v>32.235583690878698</v>
      </c>
      <c r="Y198" s="10">
        <v>2286.1240766076999</v>
      </c>
      <c r="Z198" s="10">
        <v>163.822337235867</v>
      </c>
      <c r="AA198" s="11">
        <v>23.103777425471801</v>
      </c>
      <c r="AB198" s="11">
        <v>41.661819238314798</v>
      </c>
      <c r="AC198" s="10">
        <v>7706.9022790337003</v>
      </c>
      <c r="AD198" s="10">
        <v>634.43910314212303</v>
      </c>
      <c r="AE198" s="11">
        <v>24.473311019577402</v>
      </c>
      <c r="AF198" s="11">
        <v>45.563846379962101</v>
      </c>
      <c r="AG198" s="10">
        <v>3218.1532118994401</v>
      </c>
      <c r="AH198" s="10">
        <v>499.07546801547602</v>
      </c>
      <c r="AI198" s="11">
        <v>31.013447616695899</v>
      </c>
      <c r="AJ198" s="11">
        <v>34.748790836038303</v>
      </c>
      <c r="AL198" s="17">
        <v>78.391999649147195</v>
      </c>
    </row>
    <row r="199" spans="2:38" x14ac:dyDescent="0.3">
      <c r="B199" s="8">
        <v>195</v>
      </c>
      <c r="C199" s="9">
        <v>150.05990717691</v>
      </c>
      <c r="D199" s="9">
        <v>101.334641579406</v>
      </c>
      <c r="E199" s="9">
        <v>4.0483853094011604</v>
      </c>
      <c r="F199" s="10">
        <v>224348.784339868</v>
      </c>
      <c r="G199" s="10">
        <v>362.22574983807402</v>
      </c>
      <c r="H199" s="11">
        <v>6.1385547378396197</v>
      </c>
      <c r="I199" s="10">
        <v>537.65006316231802</v>
      </c>
      <c r="J199" s="11">
        <v>4.0536471138560399</v>
      </c>
      <c r="K199" s="12">
        <v>0.78280115411955198</v>
      </c>
      <c r="L199" s="13">
        <v>-4.1255276327113403E-3</v>
      </c>
      <c r="M199" s="14">
        <v>3.3775719995854798E-4</v>
      </c>
      <c r="N199" s="14">
        <v>4.0127363106316999E-4</v>
      </c>
      <c r="O199" s="20">
        <v>2.72232811673234E-2</v>
      </c>
      <c r="P199" s="20">
        <v>2.46522959519428E-2</v>
      </c>
      <c r="Q199" s="10">
        <v>3533.2617507729401</v>
      </c>
      <c r="R199" s="10">
        <v>443.18473143160901</v>
      </c>
      <c r="S199" s="11">
        <v>32.623847124415597</v>
      </c>
      <c r="T199" s="11">
        <v>50.300810516559899</v>
      </c>
      <c r="U199" s="10">
        <v>7160.9796362535499</v>
      </c>
      <c r="V199" s="10">
        <v>700.21366597392898</v>
      </c>
      <c r="W199" s="11">
        <v>27.241650290934299</v>
      </c>
      <c r="X199" s="11">
        <v>39.5848729947839</v>
      </c>
      <c r="Y199" s="10">
        <v>1356.0215020773801</v>
      </c>
      <c r="Z199" s="10">
        <v>158.66920145504</v>
      </c>
      <c r="AA199" s="11">
        <v>29.460013411511401</v>
      </c>
      <c r="AB199" s="11">
        <v>32.200462157919397</v>
      </c>
      <c r="AC199" s="10">
        <v>7821.2583616710899</v>
      </c>
      <c r="AD199" s="10">
        <v>643.01199200178405</v>
      </c>
      <c r="AE199" s="11">
        <v>26.297732994937999</v>
      </c>
      <c r="AF199" s="11">
        <v>44.686686981196999</v>
      </c>
      <c r="AG199" s="10">
        <v>3275.6155722835001</v>
      </c>
      <c r="AH199" s="10">
        <v>377.63804544192101</v>
      </c>
      <c r="AI199" s="11">
        <v>23.728602572788201</v>
      </c>
      <c r="AJ199" s="11">
        <v>54.184096759604898</v>
      </c>
      <c r="AL199" s="17">
        <v>87.521798044286101</v>
      </c>
    </row>
    <row r="200" spans="2:38" x14ac:dyDescent="0.3">
      <c r="B200" s="8">
        <v>196</v>
      </c>
      <c r="C200" s="9">
        <v>151.36086507425</v>
      </c>
      <c r="D200" s="9">
        <v>100.33009754854901</v>
      </c>
      <c r="E200" s="9">
        <v>3.9250541207460601</v>
      </c>
      <c r="F200" s="10">
        <v>220981.51173761699</v>
      </c>
      <c r="G200" s="10">
        <v>336.28207397612198</v>
      </c>
      <c r="H200" s="11">
        <v>6.6152817360527703</v>
      </c>
      <c r="I200" s="10">
        <v>557.89731982214698</v>
      </c>
      <c r="J200" s="11">
        <v>2.5281034144331298</v>
      </c>
      <c r="K200" s="12">
        <v>0.49290211978266002</v>
      </c>
      <c r="L200" s="13">
        <v>-5.7806977988682001E-4</v>
      </c>
      <c r="M200" s="14">
        <v>-1.68890763261527E-4</v>
      </c>
      <c r="N200" s="14">
        <v>3.5032196909111298E-4</v>
      </c>
      <c r="O200" s="20">
        <v>2.1940825784223902E-2</v>
      </c>
      <c r="P200" s="20">
        <v>1.8633599283570199E-2</v>
      </c>
      <c r="Q200" s="10">
        <v>5537.5584947963498</v>
      </c>
      <c r="R200" s="10">
        <v>371.62664282046899</v>
      </c>
      <c r="S200" s="11">
        <v>28.852377102949202</v>
      </c>
      <c r="T200" s="11">
        <v>48.252242057606203</v>
      </c>
      <c r="U200" s="10">
        <v>8860.7332385555401</v>
      </c>
      <c r="V200" s="10">
        <v>569.32790586764895</v>
      </c>
      <c r="W200" s="11">
        <v>29.649645730604799</v>
      </c>
      <c r="X200" s="11">
        <v>41.477754002829599</v>
      </c>
      <c r="Y200" s="10">
        <v>1825.3518980689701</v>
      </c>
      <c r="Z200" s="10">
        <v>167.621678651015</v>
      </c>
      <c r="AA200" s="11">
        <v>28.1834657399497</v>
      </c>
      <c r="AB200" s="11">
        <v>34.595637318439501</v>
      </c>
      <c r="AC200" s="10">
        <v>12403.1999293483</v>
      </c>
      <c r="AD200" s="10">
        <v>727.31265372453595</v>
      </c>
      <c r="AE200" s="11">
        <v>28.968064243354402</v>
      </c>
      <c r="AF200" s="11">
        <v>37.833297283229399</v>
      </c>
      <c r="AG200" s="10">
        <v>2553.0937507937101</v>
      </c>
      <c r="AH200" s="10">
        <v>419.63664112468803</v>
      </c>
      <c r="AI200" s="11">
        <v>30.110367370254298</v>
      </c>
      <c r="AJ200" s="11">
        <v>41.305671094394697</v>
      </c>
      <c r="AL200" s="17">
        <v>84.479873706495695</v>
      </c>
    </row>
    <row r="201" spans="2:38" x14ac:dyDescent="0.3">
      <c r="B201" s="8">
        <v>197</v>
      </c>
      <c r="C201" s="9">
        <v>149.55796189926599</v>
      </c>
      <c r="D201" s="9">
        <v>99.474947627964795</v>
      </c>
      <c r="E201" s="9">
        <v>3.6500286484700699</v>
      </c>
      <c r="F201" s="10">
        <v>189901.85249362199</v>
      </c>
      <c r="G201" s="10">
        <v>377.17606141524197</v>
      </c>
      <c r="H201" s="11">
        <v>8.5104661676244593</v>
      </c>
      <c r="I201" s="10">
        <v>479.605102884205</v>
      </c>
      <c r="J201" s="11">
        <v>2.75627939710626</v>
      </c>
      <c r="K201" s="12">
        <v>0.93623894286961895</v>
      </c>
      <c r="L201" s="13">
        <v>-5.5672565954592601E-4</v>
      </c>
      <c r="M201" s="14">
        <v>-3.2320053340948601E-4</v>
      </c>
      <c r="N201" s="14">
        <v>-1.5464667129164801E-4</v>
      </c>
      <c r="O201" s="20">
        <v>1.6932110225822701E-2</v>
      </c>
      <c r="P201" s="20">
        <v>3.5529876545653399E-2</v>
      </c>
      <c r="Q201" s="10">
        <v>4076.1014888824702</v>
      </c>
      <c r="R201" s="10">
        <v>472.117470516163</v>
      </c>
      <c r="S201" s="11">
        <v>26.939874565767699</v>
      </c>
      <c r="T201" s="11">
        <v>40.113168500381001</v>
      </c>
      <c r="U201" s="10">
        <v>6305.9016097296899</v>
      </c>
      <c r="V201" s="10">
        <v>825.35382352385</v>
      </c>
      <c r="W201" s="11">
        <v>30.638530093895</v>
      </c>
      <c r="X201" s="11">
        <v>42.133091980121499</v>
      </c>
      <c r="Y201" s="10">
        <v>1582.3768700549699</v>
      </c>
      <c r="Z201" s="10">
        <v>168.276966175317</v>
      </c>
      <c r="AA201" s="11">
        <v>28.735886832328202</v>
      </c>
      <c r="AB201" s="11">
        <v>43.047138580204503</v>
      </c>
      <c r="AC201" s="10">
        <v>6520.2775705888098</v>
      </c>
      <c r="AD201" s="10">
        <v>486.74744166939598</v>
      </c>
      <c r="AE201" s="11">
        <v>23.9363491801648</v>
      </c>
      <c r="AF201" s="11">
        <v>27.524971717227899</v>
      </c>
      <c r="AG201" s="10">
        <v>3598.3892236056899</v>
      </c>
      <c r="AH201" s="10">
        <v>336.24780225075199</v>
      </c>
      <c r="AI201" s="11">
        <v>30.432306734578699</v>
      </c>
      <c r="AJ201" s="11">
        <v>45.874528824352602</v>
      </c>
      <c r="AL201" s="17">
        <v>73.699819789796507</v>
      </c>
    </row>
    <row r="202" spans="2:38" x14ac:dyDescent="0.3">
      <c r="B202" s="8">
        <v>198</v>
      </c>
      <c r="C202" s="9">
        <v>149.656364397555</v>
      </c>
      <c r="D202" s="9">
        <v>100.436375296683</v>
      </c>
      <c r="E202" s="9">
        <v>3.94916586570357</v>
      </c>
      <c r="F202" s="10">
        <v>208934.615942084</v>
      </c>
      <c r="G202" s="10">
        <v>439.24849445746497</v>
      </c>
      <c r="H202" s="11">
        <v>11.5315662584512</v>
      </c>
      <c r="I202" s="10">
        <v>461.29464148093803</v>
      </c>
      <c r="J202" s="11">
        <v>2.03170001072976</v>
      </c>
      <c r="K202" s="12">
        <v>0.60598027688401801</v>
      </c>
      <c r="L202" s="13">
        <v>2.28438897901422E-3</v>
      </c>
      <c r="M202" s="14">
        <v>-2.0250395490228001E-4</v>
      </c>
      <c r="N202" s="14">
        <v>1.55995659104892E-4</v>
      </c>
      <c r="O202" s="20">
        <v>3.8465006992372597E-2</v>
      </c>
      <c r="P202" s="20">
        <v>2.7033232386206901E-2</v>
      </c>
      <c r="Q202" s="10">
        <v>4665.1615987780897</v>
      </c>
      <c r="R202" s="10">
        <v>327.91655718522702</v>
      </c>
      <c r="S202" s="11">
        <v>30.734074204939802</v>
      </c>
      <c r="T202" s="11">
        <v>51.0585041341851</v>
      </c>
      <c r="U202" s="10">
        <v>7236.6181725307197</v>
      </c>
      <c r="V202" s="10">
        <v>604.53884909318901</v>
      </c>
      <c r="W202" s="11">
        <v>21.752555630189899</v>
      </c>
      <c r="X202" s="11">
        <v>45.065562598196699</v>
      </c>
      <c r="Y202" s="10">
        <v>2218.5800283701201</v>
      </c>
      <c r="Z202" s="10">
        <v>151.775548954789</v>
      </c>
      <c r="AA202" s="11">
        <v>28.3508302668988</v>
      </c>
      <c r="AB202" s="11">
        <v>43.1699651675914</v>
      </c>
      <c r="AC202" s="10">
        <v>5285.1040324409796</v>
      </c>
      <c r="AD202" s="10">
        <v>756.66267801700303</v>
      </c>
      <c r="AE202" s="11">
        <v>28.255745779464799</v>
      </c>
      <c r="AF202" s="11">
        <v>39.201691480855501</v>
      </c>
      <c r="AG202" s="10">
        <v>3731.0068735283498</v>
      </c>
      <c r="AH202" s="10">
        <v>443.63951404823001</v>
      </c>
      <c r="AI202" s="11">
        <v>31.9927572122672</v>
      </c>
      <c r="AJ202" s="11">
        <v>59.735054496788898</v>
      </c>
      <c r="AL202" s="17">
        <v>83.788463687549793</v>
      </c>
    </row>
    <row r="203" spans="2:38" x14ac:dyDescent="0.3">
      <c r="B203" s="8">
        <v>199</v>
      </c>
      <c r="C203" s="9">
        <v>150.69775862724001</v>
      </c>
      <c r="D203" s="9">
        <v>101.076757230551</v>
      </c>
      <c r="E203" s="9">
        <v>3.8524320626763702</v>
      </c>
      <c r="F203" s="10">
        <v>195783.12606421401</v>
      </c>
      <c r="G203" s="10">
        <v>370.78209076726802</v>
      </c>
      <c r="H203" s="11">
        <v>16.695432878030498</v>
      </c>
      <c r="I203" s="10">
        <v>550.92976805912701</v>
      </c>
      <c r="J203" s="11">
        <v>6.6332719428495102</v>
      </c>
      <c r="K203" s="12">
        <v>0.83788986752292904</v>
      </c>
      <c r="L203" s="13">
        <v>9.67774799338891E-4</v>
      </c>
      <c r="M203" s="14">
        <v>-2.9145806528864599E-4</v>
      </c>
      <c r="N203" s="14">
        <v>-6.5964634094357405E-5</v>
      </c>
      <c r="O203" s="20">
        <v>2.4506183895732302E-2</v>
      </c>
      <c r="P203" s="20">
        <v>1.51300853192377E-2</v>
      </c>
      <c r="Q203" s="10">
        <v>2470.7273734055002</v>
      </c>
      <c r="R203" s="10">
        <v>504.83981015519402</v>
      </c>
      <c r="S203" s="11">
        <v>30.832725363930901</v>
      </c>
      <c r="T203" s="11">
        <v>33.6348555820244</v>
      </c>
      <c r="U203" s="10">
        <v>3854.1416036404498</v>
      </c>
      <c r="V203" s="10">
        <v>698.24162471363798</v>
      </c>
      <c r="W203" s="11">
        <v>25.037466599426299</v>
      </c>
      <c r="X203" s="11">
        <v>46.548305033496398</v>
      </c>
      <c r="Y203" s="10">
        <v>1529.1134641359699</v>
      </c>
      <c r="Z203" s="10">
        <v>158.425029278804</v>
      </c>
      <c r="AA203" s="11">
        <v>26.337485292778101</v>
      </c>
      <c r="AB203" s="11">
        <v>47.114712761629299</v>
      </c>
      <c r="AC203" s="10">
        <v>11141.084337836601</v>
      </c>
      <c r="AD203" s="10">
        <v>672.40583378805798</v>
      </c>
      <c r="AE203" s="11">
        <v>27.491567220836899</v>
      </c>
      <c r="AF203" s="11">
        <v>36.757167621628703</v>
      </c>
      <c r="AG203" s="10">
        <v>2962.6440070485401</v>
      </c>
      <c r="AH203" s="10">
        <v>359.73576085662802</v>
      </c>
      <c r="AI203" s="11">
        <v>24.630953951547198</v>
      </c>
      <c r="AJ203" s="11">
        <v>40.351608068567899</v>
      </c>
      <c r="AL203" s="17">
        <v>85.974345065804201</v>
      </c>
    </row>
    <row r="204" spans="2:38" x14ac:dyDescent="0.3">
      <c r="B204" s="8">
        <v>200</v>
      </c>
      <c r="C204" s="9">
        <v>152.39987305979301</v>
      </c>
      <c r="D204" s="9">
        <v>101.032947107677</v>
      </c>
      <c r="E204" s="9">
        <v>3.8221278604961801</v>
      </c>
      <c r="F204" s="10">
        <v>210402.01037012201</v>
      </c>
      <c r="G204" s="10">
        <v>346.714630896514</v>
      </c>
      <c r="H204" s="11">
        <v>8.7212104934608803</v>
      </c>
      <c r="I204" s="10">
        <v>451.287116676925</v>
      </c>
      <c r="J204" s="11">
        <v>2.9171623753148399</v>
      </c>
      <c r="K204" s="12">
        <v>0.91606323850513705</v>
      </c>
      <c r="L204" s="13">
        <v>-1.75525743723174E-3</v>
      </c>
      <c r="M204" s="14">
        <v>-3.9400380851020402E-4</v>
      </c>
      <c r="N204" s="14">
        <v>-1.95667947501486E-4</v>
      </c>
      <c r="O204" s="20">
        <v>3.8095481451741603E-2</v>
      </c>
      <c r="P204" s="20">
        <v>1.5676757336110101E-2</v>
      </c>
      <c r="Q204" s="10">
        <v>6498.3878869729297</v>
      </c>
      <c r="R204" s="10">
        <v>362.36421156556702</v>
      </c>
      <c r="S204" s="11">
        <v>25.346143222337101</v>
      </c>
      <c r="T204" s="11">
        <v>38.509777214773003</v>
      </c>
      <c r="U204" s="10">
        <v>6189.1655487280595</v>
      </c>
      <c r="V204" s="10">
        <v>642.17078005473502</v>
      </c>
      <c r="W204" s="11">
        <v>22.827014803083099</v>
      </c>
      <c r="X204" s="11">
        <v>44.640111298163099</v>
      </c>
      <c r="Y204" s="10">
        <v>1643.73856031578</v>
      </c>
      <c r="Z204" s="10">
        <v>144.01402974417201</v>
      </c>
      <c r="AA204" s="11">
        <v>26.310778928753201</v>
      </c>
      <c r="AB204" s="11">
        <v>41.100368362834899</v>
      </c>
      <c r="AC204" s="10">
        <v>5565.9759284674801</v>
      </c>
      <c r="AD204" s="10">
        <v>651.44554119585905</v>
      </c>
      <c r="AE204" s="11">
        <v>23.6380552285809</v>
      </c>
      <c r="AF204" s="11">
        <v>36.9457979075206</v>
      </c>
      <c r="AG204" s="10">
        <v>8089.0653026753698</v>
      </c>
      <c r="AH204" s="10">
        <v>312.64269237312499</v>
      </c>
      <c r="AI204" s="11">
        <v>33.998062757352699</v>
      </c>
      <c r="AJ204" s="11">
        <v>38.931627310672098</v>
      </c>
      <c r="AL204" s="17">
        <v>75.607178402287403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53EE9-AEB3-4197-845B-6F2AB75242EA}">
  <dimension ref="B2:AO204"/>
  <sheetViews>
    <sheetView zoomScale="70" zoomScaleNormal="70" workbookViewId="0">
      <selection activeCell="Q36" sqref="Q36"/>
    </sheetView>
  </sheetViews>
  <sheetFormatPr defaultRowHeight="14.4" x14ac:dyDescent="0.3"/>
  <cols>
    <col min="12" max="12" width="10.21875" customWidth="1"/>
    <col min="13" max="13" width="14.21875" customWidth="1"/>
    <col min="14" max="16" width="12" customWidth="1"/>
  </cols>
  <sheetData>
    <row r="2" spans="2:41" x14ac:dyDescent="0.3">
      <c r="B2" s="7" t="s">
        <v>90</v>
      </c>
      <c r="Q2" s="3"/>
    </row>
    <row r="4" spans="2:41" x14ac:dyDescent="0.3">
      <c r="B4" s="18" t="s">
        <v>60</v>
      </c>
      <c r="C4" s="18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35</v>
      </c>
      <c r="L4" s="18" t="s">
        <v>34</v>
      </c>
      <c r="M4" s="18" t="s">
        <v>40</v>
      </c>
      <c r="N4" s="18" t="s">
        <v>41</v>
      </c>
      <c r="O4" s="18" t="s">
        <v>58</v>
      </c>
      <c r="P4" s="18" t="s">
        <v>59</v>
      </c>
      <c r="Q4" s="18" t="s">
        <v>36</v>
      </c>
      <c r="R4" s="18" t="s">
        <v>37</v>
      </c>
      <c r="S4" s="18" t="s">
        <v>38</v>
      </c>
      <c r="T4" s="18" t="s">
        <v>39</v>
      </c>
      <c r="U4" s="18" t="s">
        <v>42</v>
      </c>
      <c r="V4" s="18" t="s">
        <v>43</v>
      </c>
      <c r="W4" s="18" t="s">
        <v>44</v>
      </c>
      <c r="X4" s="18" t="s">
        <v>45</v>
      </c>
      <c r="Y4" s="18" t="s">
        <v>46</v>
      </c>
      <c r="Z4" s="18" t="s">
        <v>47</v>
      </c>
      <c r="AA4" s="18" t="s">
        <v>48</v>
      </c>
      <c r="AB4" s="18" t="s">
        <v>49</v>
      </c>
      <c r="AC4" s="18" t="s">
        <v>50</v>
      </c>
      <c r="AD4" s="18" t="s">
        <v>51</v>
      </c>
      <c r="AE4" s="18" t="s">
        <v>52</v>
      </c>
      <c r="AF4" s="18" t="s">
        <v>53</v>
      </c>
      <c r="AG4" s="18" t="s">
        <v>54</v>
      </c>
      <c r="AH4" s="18" t="s">
        <v>55</v>
      </c>
      <c r="AI4" s="18" t="s">
        <v>56</v>
      </c>
      <c r="AJ4" s="18" t="s">
        <v>57</v>
      </c>
      <c r="AK4" s="8"/>
      <c r="AL4" s="18" t="s">
        <v>61</v>
      </c>
    </row>
    <row r="5" spans="2:41" x14ac:dyDescent="0.3">
      <c r="B5" s="8">
        <v>1</v>
      </c>
      <c r="C5" s="9">
        <v>260.15125855858702</v>
      </c>
      <c r="D5" s="9">
        <v>146.363344983666</v>
      </c>
      <c r="E5" s="9">
        <v>3.85563940095733</v>
      </c>
      <c r="F5" s="10">
        <v>204999.42494548101</v>
      </c>
      <c r="G5" s="10">
        <v>405.13818100744697</v>
      </c>
      <c r="H5" s="11">
        <v>5.5203762583119804</v>
      </c>
      <c r="I5" s="10">
        <v>424.772778220774</v>
      </c>
      <c r="J5" s="11">
        <v>3.39650710959407</v>
      </c>
      <c r="K5" s="12">
        <v>0.801143489550037</v>
      </c>
      <c r="L5" s="13">
        <v>-1.8367173126652501E-3</v>
      </c>
      <c r="M5" s="14">
        <v>1.3880949758627599E-4</v>
      </c>
      <c r="N5" s="14">
        <v>-6.3995171513434403E-4</v>
      </c>
      <c r="O5" s="20">
        <v>2.4374074373735399E-2</v>
      </c>
      <c r="P5" s="20">
        <v>1.1183973961192599E-2</v>
      </c>
      <c r="Q5" s="10">
        <v>5055.9118219333004</v>
      </c>
      <c r="R5" s="10">
        <v>489.52898216203801</v>
      </c>
      <c r="S5" s="11">
        <v>51.263410936449503</v>
      </c>
      <c r="T5" s="11">
        <v>73.625326988207803</v>
      </c>
      <c r="U5" s="10">
        <v>5292.6115533323</v>
      </c>
      <c r="V5" s="10">
        <v>634.26636681259799</v>
      </c>
      <c r="W5" s="11">
        <v>64.236557148854402</v>
      </c>
      <c r="X5" s="11">
        <f>1.07*W5</f>
        <v>68.73311614927421</v>
      </c>
      <c r="Y5" s="10">
        <v>11818.4954758764</v>
      </c>
      <c r="Z5" s="10">
        <v>853.72298562824301</v>
      </c>
      <c r="AA5" s="11">
        <v>52.436810032276497</v>
      </c>
      <c r="AB5" s="11">
        <v>106.098699468346</v>
      </c>
      <c r="AC5" s="10">
        <v>10349.915652356</v>
      </c>
      <c r="AD5" s="10">
        <v>806.53130270851602</v>
      </c>
      <c r="AE5" s="11">
        <v>57.703788898506502</v>
      </c>
      <c r="AF5" s="11">
        <v>68.089261873663503</v>
      </c>
      <c r="AG5" s="10">
        <v>3578.1069603709698</v>
      </c>
      <c r="AH5" s="10">
        <v>613.67345900697796</v>
      </c>
      <c r="AI5" s="11">
        <v>46.568312903071003</v>
      </c>
      <c r="AJ5" s="11">
        <v>85.655857146029206</v>
      </c>
      <c r="AL5" s="17">
        <v>123.032061219863</v>
      </c>
      <c r="AO5" s="21"/>
    </row>
    <row r="6" spans="2:41" x14ac:dyDescent="0.3">
      <c r="B6" s="8">
        <v>2</v>
      </c>
      <c r="C6" s="9">
        <v>250.51393163428699</v>
      </c>
      <c r="D6" s="9">
        <v>151.24573688957599</v>
      </c>
      <c r="E6" s="9">
        <v>3.8578300795905198</v>
      </c>
      <c r="F6" s="10">
        <v>238706.36811725399</v>
      </c>
      <c r="G6" s="10">
        <v>321.90628502899301</v>
      </c>
      <c r="H6" s="11">
        <v>9.0539413653672494</v>
      </c>
      <c r="I6" s="10">
        <v>414.64139434769402</v>
      </c>
      <c r="J6" s="11">
        <v>4.0075806280517696</v>
      </c>
      <c r="K6" s="12">
        <v>0.64636132892101905</v>
      </c>
      <c r="L6" s="13">
        <v>5.0176606307518305E-4</v>
      </c>
      <c r="M6" s="14">
        <v>-1.3041290265504299E-4</v>
      </c>
      <c r="N6" s="14">
        <v>2.5668065835574998E-4</v>
      </c>
      <c r="O6" s="20">
        <v>4.0333276620693199E-2</v>
      </c>
      <c r="P6" s="20">
        <v>1.8219242221299999E-2</v>
      </c>
      <c r="Q6" s="10">
        <v>4367.0765535092996</v>
      </c>
      <c r="R6" s="10">
        <v>595.25245172264704</v>
      </c>
      <c r="S6" s="11">
        <v>44.722984311771803</v>
      </c>
      <c r="T6" s="11">
        <v>74.013837751694794</v>
      </c>
      <c r="U6" s="10">
        <v>6435.52564778129</v>
      </c>
      <c r="V6" s="10">
        <v>797.509386810151</v>
      </c>
      <c r="W6" s="11">
        <v>48.659539087812398</v>
      </c>
      <c r="X6" s="11">
        <v>85.040444857340006</v>
      </c>
      <c r="Y6" s="10">
        <v>5758.9780148461796</v>
      </c>
      <c r="Z6" s="10">
        <v>846.89226641474795</v>
      </c>
      <c r="AA6" s="11">
        <v>60.3154224973498</v>
      </c>
      <c r="AB6" s="11">
        <v>68.135555528117294</v>
      </c>
      <c r="AC6" s="10">
        <v>10549.0641543648</v>
      </c>
      <c r="AD6" s="10">
        <v>665.37617405444496</v>
      </c>
      <c r="AE6" s="11">
        <v>47.5368890475226</v>
      </c>
      <c r="AF6" s="11">
        <v>86.859307478871997</v>
      </c>
      <c r="AG6" s="10">
        <v>4523.4791126554601</v>
      </c>
      <c r="AH6" s="10">
        <v>427.09903971885001</v>
      </c>
      <c r="AI6" s="11">
        <v>59.131339192914197</v>
      </c>
      <c r="AJ6" s="11">
        <v>70.4840313817717</v>
      </c>
      <c r="AL6" s="17">
        <v>98.252683238439701</v>
      </c>
      <c r="AO6" s="22"/>
    </row>
    <row r="7" spans="2:41" x14ac:dyDescent="0.3">
      <c r="B7" s="8">
        <v>3</v>
      </c>
      <c r="C7" s="9">
        <v>251.825492091835</v>
      </c>
      <c r="D7" s="9">
        <v>149.59053595921401</v>
      </c>
      <c r="E7" s="9">
        <v>3.9493458482765398</v>
      </c>
      <c r="F7" s="10">
        <v>222492.82259832701</v>
      </c>
      <c r="G7" s="10">
        <v>355.178189574307</v>
      </c>
      <c r="H7" s="11">
        <v>7.1058956113314196</v>
      </c>
      <c r="I7" s="10">
        <v>445.34855545396698</v>
      </c>
      <c r="J7" s="11">
        <v>1.25728906302999</v>
      </c>
      <c r="K7" s="12">
        <v>0.59693554148651895</v>
      </c>
      <c r="L7" s="13">
        <v>-4.6021379277888898E-4</v>
      </c>
      <c r="M7" s="14">
        <v>-3.0343353154590401E-4</v>
      </c>
      <c r="N7" s="14">
        <v>-2.7369249034523102E-4</v>
      </c>
      <c r="O7" s="20">
        <v>3.3092670057513103E-2</v>
      </c>
      <c r="P7" s="20">
        <v>1.75975197444364E-2</v>
      </c>
      <c r="Q7" s="10">
        <v>5206.6890903114299</v>
      </c>
      <c r="R7" s="10">
        <v>479.53534282893497</v>
      </c>
      <c r="S7" s="11">
        <v>52.539606291849502</v>
      </c>
      <c r="T7" s="11">
        <v>104.36149344931501</v>
      </c>
      <c r="U7" s="10">
        <v>7807.0328901288703</v>
      </c>
      <c r="V7" s="10">
        <v>876.15773878194295</v>
      </c>
      <c r="W7" s="11">
        <v>55.833443064245202</v>
      </c>
      <c r="X7" s="11">
        <v>89.440693740790394</v>
      </c>
      <c r="Y7" s="10">
        <v>5908.2847815676696</v>
      </c>
      <c r="Z7" s="10">
        <v>1021.04193324509</v>
      </c>
      <c r="AA7" s="11">
        <v>50.3834939047264</v>
      </c>
      <c r="AB7" s="11">
        <v>60.027415702581997</v>
      </c>
      <c r="AC7" s="10">
        <v>13473.493391198401</v>
      </c>
      <c r="AD7" s="10">
        <v>775.21062409884996</v>
      </c>
      <c r="AE7" s="11">
        <v>56.819859227522898</v>
      </c>
      <c r="AF7" s="11">
        <v>83.745814521423497</v>
      </c>
      <c r="AG7" s="10">
        <v>6660.4446934725702</v>
      </c>
      <c r="AH7" s="10">
        <v>558.84966391862395</v>
      </c>
      <c r="AI7" s="11">
        <v>54.532272206627503</v>
      </c>
      <c r="AJ7" s="11">
        <v>75.485809114140196</v>
      </c>
      <c r="AL7" s="17">
        <v>110.16466437645499</v>
      </c>
    </row>
    <row r="8" spans="2:41" x14ac:dyDescent="0.3">
      <c r="B8" s="8">
        <v>4</v>
      </c>
      <c r="C8" s="9">
        <v>253.78877256828</v>
      </c>
      <c r="D8" s="9">
        <v>148.05814736830499</v>
      </c>
      <c r="E8" s="9">
        <v>3.8724283760923099</v>
      </c>
      <c r="F8" s="10">
        <v>199902.65761400099</v>
      </c>
      <c r="G8" s="10">
        <v>362.65664759491301</v>
      </c>
      <c r="H8" s="11">
        <v>10.894550939238</v>
      </c>
      <c r="I8" s="10">
        <v>437.592301348018</v>
      </c>
      <c r="J8" s="11">
        <v>7.2157289781746998</v>
      </c>
      <c r="K8" s="12">
        <v>0.68062075582742998</v>
      </c>
      <c r="L8" s="13">
        <v>-5.6845739862379898E-4</v>
      </c>
      <c r="M8" s="14">
        <v>2.27337398762969E-4</v>
      </c>
      <c r="N8" s="14">
        <v>3.4073416272829301E-4</v>
      </c>
      <c r="O8" s="20">
        <v>5.2329363901318503E-2</v>
      </c>
      <c r="P8" s="20">
        <v>3.6274713929854603E-2</v>
      </c>
      <c r="Q8" s="10">
        <v>4954.50379990902</v>
      </c>
      <c r="R8" s="10">
        <v>527.09853942263203</v>
      </c>
      <c r="S8" s="11">
        <v>54.339596928900399</v>
      </c>
      <c r="T8" s="11">
        <v>77.015824540443802</v>
      </c>
      <c r="U8" s="10">
        <v>8977.4676102364992</v>
      </c>
      <c r="V8" s="10">
        <v>824.041599734893</v>
      </c>
      <c r="W8" s="11">
        <v>52.395529634229803</v>
      </c>
      <c r="X8" s="11">
        <v>75.479995418073202</v>
      </c>
      <c r="Y8" s="10">
        <v>6714.0264666556404</v>
      </c>
      <c r="Z8" s="10">
        <v>974.026569069061</v>
      </c>
      <c r="AA8" s="11">
        <v>53.174479846466603</v>
      </c>
      <c r="AB8" s="11">
        <v>73.889354407645996</v>
      </c>
      <c r="AC8" s="10">
        <v>7814.92581351629</v>
      </c>
      <c r="AD8" s="10">
        <v>903.37805651569795</v>
      </c>
      <c r="AE8" s="11">
        <v>44.364541709040203</v>
      </c>
      <c r="AF8" s="11">
        <v>89.6859673255302</v>
      </c>
      <c r="AG8" s="10">
        <v>4325.1127689200903</v>
      </c>
      <c r="AH8" s="10">
        <v>345.03261119937798</v>
      </c>
      <c r="AI8" s="11">
        <v>49.0034022201475</v>
      </c>
      <c r="AJ8" s="11">
        <v>103.837352695718</v>
      </c>
      <c r="AL8" s="17">
        <v>117.08510998635499</v>
      </c>
    </row>
    <row r="9" spans="2:41" x14ac:dyDescent="0.3">
      <c r="B9" s="8">
        <v>5</v>
      </c>
      <c r="C9" s="9">
        <v>250.97340187996301</v>
      </c>
      <c r="D9" s="9">
        <v>148.767067868715</v>
      </c>
      <c r="E9" s="9">
        <v>4.0832319936242403</v>
      </c>
      <c r="F9" s="10">
        <v>194813.672223709</v>
      </c>
      <c r="G9" s="10">
        <v>429.20460802338499</v>
      </c>
      <c r="H9" s="11">
        <v>3.6948902982733598</v>
      </c>
      <c r="I9" s="10">
        <v>458.204743440127</v>
      </c>
      <c r="J9" s="11">
        <v>1.5823112243150199</v>
      </c>
      <c r="K9" s="12">
        <v>0.92797774389715104</v>
      </c>
      <c r="L9" s="13">
        <v>6.5341270099779196E-4</v>
      </c>
      <c r="M9" s="14">
        <v>2.3647783397484501E-4</v>
      </c>
      <c r="N9" s="14">
        <v>-2.6551989678394499E-4</v>
      </c>
      <c r="O9" s="20">
        <v>1.6844972654724399E-2</v>
      </c>
      <c r="P9" s="20">
        <v>9.0324232253824605E-2</v>
      </c>
      <c r="Q9" s="10">
        <v>4360.1173924145996</v>
      </c>
      <c r="R9" s="10">
        <v>648.06570563829905</v>
      </c>
      <c r="S9" s="11">
        <v>64.278399153783099</v>
      </c>
      <c r="T9" s="11">
        <v>77.422550808517997</v>
      </c>
      <c r="U9" s="10">
        <v>9887.3374613381202</v>
      </c>
      <c r="V9" s="10">
        <v>649.98423136161</v>
      </c>
      <c r="W9" s="11">
        <v>53.149537613658502</v>
      </c>
      <c r="X9" s="11">
        <v>74.881132753050807</v>
      </c>
      <c r="Y9" s="10">
        <v>8689.5602111327808</v>
      </c>
      <c r="Z9" s="10">
        <v>914.03764029839101</v>
      </c>
      <c r="AA9" s="11">
        <v>61.2375415596442</v>
      </c>
      <c r="AB9" s="11">
        <v>89.317757064672307</v>
      </c>
      <c r="AC9" s="10">
        <v>5235.3643159785197</v>
      </c>
      <c r="AD9" s="10">
        <v>1129.37230279442</v>
      </c>
      <c r="AE9" s="11">
        <v>51.852336915317998</v>
      </c>
      <c r="AF9" s="11">
        <v>71.124932194594095</v>
      </c>
      <c r="AG9" s="10">
        <v>10886.061132362</v>
      </c>
      <c r="AH9" s="10">
        <v>433.01429480213397</v>
      </c>
      <c r="AI9" s="11">
        <v>48.80370472365</v>
      </c>
      <c r="AJ9" s="11">
        <v>82.462511936328994</v>
      </c>
      <c r="AL9" s="17">
        <v>130.98092717437299</v>
      </c>
    </row>
    <row r="10" spans="2:41" x14ac:dyDescent="0.3">
      <c r="B10" s="8">
        <v>6</v>
      </c>
      <c r="C10" s="9">
        <v>247.300218672607</v>
      </c>
      <c r="D10" s="9">
        <v>151.59938130892399</v>
      </c>
      <c r="E10" s="9">
        <v>4.0466346243098998</v>
      </c>
      <c r="F10" s="10">
        <v>212353.12083161101</v>
      </c>
      <c r="G10" s="10">
        <v>442.66741742726498</v>
      </c>
      <c r="H10" s="11">
        <v>11.7222798703636</v>
      </c>
      <c r="I10" s="10">
        <f>1.07*G10</f>
        <v>473.65413664717357</v>
      </c>
      <c r="J10" s="11">
        <v>5.0726384018815702</v>
      </c>
      <c r="K10" s="12">
        <v>0.654854819896594</v>
      </c>
      <c r="L10" s="13">
        <v>-1.0239252963588599E-3</v>
      </c>
      <c r="M10" s="14">
        <v>-1.3456829124894401E-3</v>
      </c>
      <c r="N10" s="14">
        <v>4.47142836053281E-4</v>
      </c>
      <c r="O10" s="20">
        <v>0.11611464736708001</v>
      </c>
      <c r="P10" s="20">
        <v>2.91761802645383E-2</v>
      </c>
      <c r="Q10" s="10">
        <v>3485.84051325475</v>
      </c>
      <c r="R10" s="10">
        <v>457.053212476959</v>
      </c>
      <c r="S10" s="11">
        <v>46.964496918349496</v>
      </c>
      <c r="T10" s="11">
        <v>77.8068611026452</v>
      </c>
      <c r="U10" s="10">
        <v>9111.1908853442092</v>
      </c>
      <c r="V10" s="10">
        <v>793.813124138082</v>
      </c>
      <c r="W10" s="11">
        <v>47.336540495240399</v>
      </c>
      <c r="X10" s="11">
        <v>60.296632181676301</v>
      </c>
      <c r="Y10" s="10">
        <v>6926.1031610118198</v>
      </c>
      <c r="Z10" s="10">
        <v>881.00555061684895</v>
      </c>
      <c r="AA10" s="11">
        <v>52.795456593252503</v>
      </c>
      <c r="AB10" s="11">
        <v>90.640529837458402</v>
      </c>
      <c r="AC10" s="10">
        <v>4551.0073095404996</v>
      </c>
      <c r="AD10" s="10">
        <v>843.01843320371199</v>
      </c>
      <c r="AE10" s="11">
        <v>48.973087722452298</v>
      </c>
      <c r="AF10" s="11">
        <v>84.935185090216606</v>
      </c>
      <c r="AG10" s="10">
        <v>4672.6815428591799</v>
      </c>
      <c r="AH10" s="10">
        <v>383.735530775249</v>
      </c>
      <c r="AI10" s="11">
        <v>51.614314192007299</v>
      </c>
      <c r="AJ10" s="11">
        <v>109.770948451986</v>
      </c>
      <c r="AL10" s="17">
        <v>133.99158816796501</v>
      </c>
    </row>
    <row r="11" spans="2:41" x14ac:dyDescent="0.3">
      <c r="B11" s="8">
        <v>7</v>
      </c>
      <c r="C11" s="9">
        <v>249.52918809006999</v>
      </c>
      <c r="D11" s="9">
        <v>153.23122783408999</v>
      </c>
      <c r="E11" s="9">
        <v>3.8669344163421502</v>
      </c>
      <c r="F11" s="10">
        <v>226376.50482677401</v>
      </c>
      <c r="G11" s="10">
        <v>412.72812949716399</v>
      </c>
      <c r="H11" s="11">
        <v>7.9055011703194502</v>
      </c>
      <c r="I11" s="10">
        <v>479.56215219088301</v>
      </c>
      <c r="J11" s="11">
        <v>1.6249826564660901</v>
      </c>
      <c r="K11" s="12">
        <v>0.94517670297961798</v>
      </c>
      <c r="L11" s="13">
        <v>-7.1294271326686597E-4</v>
      </c>
      <c r="M11" s="14">
        <v>3.1704791634205501E-4</v>
      </c>
      <c r="N11" s="14">
        <v>3.2464026934598899E-4</v>
      </c>
      <c r="O11" s="20">
        <v>3.0149502744663999E-2</v>
      </c>
      <c r="P11" s="20">
        <v>9.5533356811739398E-2</v>
      </c>
      <c r="Q11" s="10">
        <v>3827.2151369817798</v>
      </c>
      <c r="R11" s="10">
        <v>537.40816396700302</v>
      </c>
      <c r="S11" s="11">
        <v>42.341853575430598</v>
      </c>
      <c r="T11" s="11">
        <v>74.892621091532902</v>
      </c>
      <c r="U11" s="10">
        <v>6594.7292943333696</v>
      </c>
      <c r="V11" s="10">
        <v>762.09542231776095</v>
      </c>
      <c r="W11" s="11">
        <v>52.881945856856802</v>
      </c>
      <c r="X11" s="11">
        <v>70.562293780434004</v>
      </c>
      <c r="Y11" s="10">
        <v>4164.87628586348</v>
      </c>
      <c r="Z11" s="10">
        <v>856.64185591465298</v>
      </c>
      <c r="AA11" s="11">
        <v>57.4423692702671</v>
      </c>
      <c r="AB11" s="11">
        <v>79.524807817659706</v>
      </c>
      <c r="AC11" s="10">
        <v>7529.4334743393001</v>
      </c>
      <c r="AD11" s="10">
        <v>788.22131105708604</v>
      </c>
      <c r="AE11" s="11">
        <v>54.647617109847197</v>
      </c>
      <c r="AF11" s="11">
        <v>103.60734670818</v>
      </c>
      <c r="AG11" s="10">
        <v>4643.7416609085803</v>
      </c>
      <c r="AH11" s="10">
        <v>477.930898428668</v>
      </c>
      <c r="AI11" s="11">
        <v>62.826749113350701</v>
      </c>
      <c r="AJ11" s="11">
        <v>77.204928246363295</v>
      </c>
      <c r="AL11" s="17">
        <v>118.631983391126</v>
      </c>
    </row>
    <row r="12" spans="2:41" x14ac:dyDescent="0.3">
      <c r="B12" s="8">
        <v>8</v>
      </c>
      <c r="C12" s="9">
        <v>255.20858348575899</v>
      </c>
      <c r="D12" s="9">
        <v>150.031674085839</v>
      </c>
      <c r="E12" s="9">
        <v>3.7099050753080101</v>
      </c>
      <c r="F12" s="10">
        <v>185851.37432358699</v>
      </c>
      <c r="G12" s="10">
        <v>371.99086445551899</v>
      </c>
      <c r="H12" s="11">
        <v>8.6139469654192702</v>
      </c>
      <c r="I12" s="10">
        <v>485.76426755460801</v>
      </c>
      <c r="J12" s="11">
        <v>1.4977222658651099</v>
      </c>
      <c r="K12" s="12">
        <v>0.76504265528690196</v>
      </c>
      <c r="L12" s="13">
        <v>2.5569474116747498E-3</v>
      </c>
      <c r="M12" s="14">
        <v>3.3617825222376202E-4</v>
      </c>
      <c r="N12" s="14">
        <v>1.2560635672561899E-4</v>
      </c>
      <c r="O12" s="20">
        <v>5.7085347412424603E-2</v>
      </c>
      <c r="P12" s="20">
        <v>2.5901353577134301E-2</v>
      </c>
      <c r="Q12" s="10">
        <v>4171.7382369174802</v>
      </c>
      <c r="R12" s="10">
        <v>543.72144184677302</v>
      </c>
      <c r="S12" s="11">
        <v>49.343952651300299</v>
      </c>
      <c r="T12" s="11">
        <v>94.430373793688503</v>
      </c>
      <c r="U12" s="10">
        <v>6772.0090412177397</v>
      </c>
      <c r="V12" s="10">
        <v>716.94625517141901</v>
      </c>
      <c r="W12" s="11">
        <v>47.1347185526337</v>
      </c>
      <c r="X12" s="11">
        <v>68.857377360346305</v>
      </c>
      <c r="Y12" s="10">
        <v>9163.6458163013103</v>
      </c>
      <c r="Z12" s="10">
        <v>677.97701725489503</v>
      </c>
      <c r="AA12" s="11">
        <v>52.517875784139697</v>
      </c>
      <c r="AB12" s="11">
        <v>77.867893959206597</v>
      </c>
      <c r="AC12" s="10">
        <v>6389.5593339602301</v>
      </c>
      <c r="AD12" s="10">
        <v>636.387294315492</v>
      </c>
      <c r="AE12" s="11">
        <v>55.026201160216999</v>
      </c>
      <c r="AF12" s="11">
        <v>84.619146210257696</v>
      </c>
      <c r="AG12" s="10">
        <v>6235.6009439499403</v>
      </c>
      <c r="AH12" s="10">
        <v>580.881924765436</v>
      </c>
      <c r="AI12" s="11">
        <v>53.738489638531902</v>
      </c>
      <c r="AJ12" s="11">
        <v>61.923156273678202</v>
      </c>
      <c r="AL12" s="17">
        <v>133.923811254925</v>
      </c>
    </row>
    <row r="13" spans="2:41" x14ac:dyDescent="0.3">
      <c r="B13" s="8">
        <v>9</v>
      </c>
      <c r="C13" s="9">
        <v>246.87348195982599</v>
      </c>
      <c r="D13" s="9">
        <v>150.783965175909</v>
      </c>
      <c r="E13" s="9">
        <v>3.8849980493921201</v>
      </c>
      <c r="F13" s="10">
        <v>200895.02342637</v>
      </c>
      <c r="G13" s="10">
        <v>288.44811177707902</v>
      </c>
      <c r="H13" s="11">
        <v>10.184896420405</v>
      </c>
      <c r="I13" s="10">
        <v>450.81068038446102</v>
      </c>
      <c r="J13" s="11">
        <v>2.9874989751865999</v>
      </c>
      <c r="K13" s="12">
        <v>0.87</v>
      </c>
      <c r="L13" s="13">
        <v>4.0096535955212401E-3</v>
      </c>
      <c r="M13" s="14">
        <v>-2.5201997782914299E-4</v>
      </c>
      <c r="N13" s="14">
        <v>-3.5671268855292298E-4</v>
      </c>
      <c r="O13" s="20">
        <v>3.0765128499408601E-2</v>
      </c>
      <c r="P13" s="20">
        <v>2.2773473116407001E-2</v>
      </c>
      <c r="Q13" s="10">
        <v>3167.68686526805</v>
      </c>
      <c r="R13" s="10">
        <v>433.28332414325598</v>
      </c>
      <c r="S13" s="11">
        <v>45.362945462995498</v>
      </c>
      <c r="T13" s="11">
        <v>82.058698728513505</v>
      </c>
      <c r="U13" s="10">
        <v>5419.9492148089003</v>
      </c>
      <c r="V13" s="10">
        <v>810.34267600106102</v>
      </c>
      <c r="W13" s="11">
        <v>43.487216590505199</v>
      </c>
      <c r="X13" s="11">
        <v>75.703161029425701</v>
      </c>
      <c r="Y13" s="10">
        <v>5517.9832193018001</v>
      </c>
      <c r="Z13" s="10">
        <v>732.51568412423705</v>
      </c>
      <c r="AA13" s="11">
        <v>45.058148117515699</v>
      </c>
      <c r="AB13" s="11">
        <v>99.912812629297093</v>
      </c>
      <c r="AC13" s="10">
        <v>8836.5762736080305</v>
      </c>
      <c r="AD13" s="10">
        <v>751.86908604616303</v>
      </c>
      <c r="AE13" s="11">
        <v>53.494563156530603</v>
      </c>
      <c r="AF13" s="11">
        <v>65.729191100554402</v>
      </c>
      <c r="AG13" s="10">
        <v>5674.1207655603903</v>
      </c>
      <c r="AH13" s="10">
        <v>559.34687222088905</v>
      </c>
      <c r="AI13" s="11">
        <v>64.450400158168307</v>
      </c>
      <c r="AJ13" s="11">
        <v>70.693146164486095</v>
      </c>
      <c r="AL13" s="17">
        <v>101.08913881942</v>
      </c>
    </row>
    <row r="14" spans="2:41" x14ac:dyDescent="0.3">
      <c r="B14" s="8">
        <v>10</v>
      </c>
      <c r="C14" s="9">
        <v>247.130806145668</v>
      </c>
      <c r="D14" s="9">
        <v>149.11360254286899</v>
      </c>
      <c r="E14" s="9">
        <v>3.9467038648376702</v>
      </c>
      <c r="F14" s="10">
        <v>192411.145715369</v>
      </c>
      <c r="G14" s="10">
        <v>340.46007284489002</v>
      </c>
      <c r="H14" s="11">
        <v>12.397765897723099</v>
      </c>
      <c r="I14" s="10">
        <v>515.88707467076699</v>
      </c>
      <c r="J14" s="11">
        <v>0.548698117348426</v>
      </c>
      <c r="K14" s="12">
        <v>0.68456072141399404</v>
      </c>
      <c r="L14" s="13">
        <v>2.4441676600380001E-3</v>
      </c>
      <c r="M14" s="14">
        <v>-8.9346057818305005E-4</v>
      </c>
      <c r="N14" s="14">
        <v>-1.13862498527137E-4</v>
      </c>
      <c r="O14" s="20">
        <v>5.8106868053713297E-2</v>
      </c>
      <c r="P14" s="20">
        <v>1.60807378764408E-2</v>
      </c>
      <c r="Q14" s="10">
        <v>4273.3268081286096</v>
      </c>
      <c r="R14" s="10">
        <v>514.65907557069795</v>
      </c>
      <c r="S14" s="11">
        <v>53.627868524931003</v>
      </c>
      <c r="T14" s="11">
        <v>81.971922980756901</v>
      </c>
      <c r="U14" s="10">
        <v>14498.111404650601</v>
      </c>
      <c r="V14" s="10">
        <v>936.74974768445804</v>
      </c>
      <c r="W14" s="11">
        <v>50.404193361271901</v>
      </c>
      <c r="X14" s="11">
        <v>81.733661347752303</v>
      </c>
      <c r="Y14" s="10">
        <v>6601.6640444591203</v>
      </c>
      <c r="Z14" s="10">
        <v>707.50784876838497</v>
      </c>
      <c r="AA14" s="11">
        <v>64.618037411512304</v>
      </c>
      <c r="AB14" s="11">
        <v>87.1433396630282</v>
      </c>
      <c r="AC14" s="10">
        <v>7589.2141182806599</v>
      </c>
      <c r="AD14" s="10">
        <v>927.68131633290102</v>
      </c>
      <c r="AE14" s="11">
        <v>51.559452938612502</v>
      </c>
      <c r="AF14" s="11">
        <v>78.059233398423103</v>
      </c>
      <c r="AG14" s="10">
        <v>7374.1229482028602</v>
      </c>
      <c r="AH14" s="10">
        <v>509.40957467899801</v>
      </c>
      <c r="AI14" s="11">
        <v>53.023417220585301</v>
      </c>
      <c r="AJ14" s="11">
        <v>79.512549758966102</v>
      </c>
      <c r="AL14" s="17">
        <v>107.68344891276701</v>
      </c>
    </row>
    <row r="15" spans="2:41" x14ac:dyDescent="0.3">
      <c r="B15" s="8">
        <v>11</v>
      </c>
      <c r="C15" s="9">
        <v>258.01556455538702</v>
      </c>
      <c r="D15" s="9">
        <v>148.588870667984</v>
      </c>
      <c r="E15" s="9">
        <v>4.0599623403217002</v>
      </c>
      <c r="F15" s="10">
        <v>187485.61370862499</v>
      </c>
      <c r="G15" s="10">
        <v>305.19248631703402</v>
      </c>
      <c r="H15" s="11">
        <v>10.6010201989431</v>
      </c>
      <c r="I15" s="10">
        <v>574.11422977091195</v>
      </c>
      <c r="J15" s="11">
        <v>0.91127507172045996</v>
      </c>
      <c r="K15" s="12">
        <v>0.733541626179119</v>
      </c>
      <c r="L15" s="13">
        <v>1.1747521208021899E-3</v>
      </c>
      <c r="M15" s="14">
        <v>2.06290764740965E-4</v>
      </c>
      <c r="N15" s="14">
        <v>-3.1123402316822002E-4</v>
      </c>
      <c r="O15" s="20">
        <v>3.3733893876661099E-2</v>
      </c>
      <c r="P15" s="20">
        <v>3.9959871718589599E-2</v>
      </c>
      <c r="Q15" s="10">
        <v>4301.4392563521396</v>
      </c>
      <c r="R15" s="10">
        <v>390.86591305077297</v>
      </c>
      <c r="S15" s="11">
        <v>49.477872945950701</v>
      </c>
      <c r="T15" s="11">
        <v>66.2036317012154</v>
      </c>
      <c r="U15" s="10">
        <v>10024.6758997078</v>
      </c>
      <c r="V15" s="10">
        <v>584.66323002056902</v>
      </c>
      <c r="W15" s="11">
        <v>48.219657211670302</v>
      </c>
      <c r="X15" s="11">
        <v>118.78518717575599</v>
      </c>
      <c r="Y15" s="10">
        <v>6210.00523351434</v>
      </c>
      <c r="Z15" s="10">
        <v>680.51575166891598</v>
      </c>
      <c r="AA15" s="11">
        <v>61.513217104308303</v>
      </c>
      <c r="AB15" s="11">
        <v>73.492620516571094</v>
      </c>
      <c r="AC15" s="10">
        <v>8026.7113499474499</v>
      </c>
      <c r="AD15" s="10">
        <v>881.13968717519299</v>
      </c>
      <c r="AE15" s="11">
        <v>43.792206105278403</v>
      </c>
      <c r="AF15" s="11">
        <v>66.946997427875999</v>
      </c>
      <c r="AG15" s="10">
        <v>4952.1832108717699</v>
      </c>
      <c r="AH15" s="10">
        <v>488.62894091121598</v>
      </c>
      <c r="AI15" s="11">
        <v>43.201865917748897</v>
      </c>
      <c r="AJ15" s="11">
        <v>76.514433806691997</v>
      </c>
      <c r="AL15" s="17">
        <v>106.137922878784</v>
      </c>
    </row>
    <row r="16" spans="2:41" x14ac:dyDescent="0.3">
      <c r="B16" s="8">
        <v>12</v>
      </c>
      <c r="C16" s="9">
        <v>247.19493954972299</v>
      </c>
      <c r="D16" s="9">
        <v>151.58145464736799</v>
      </c>
      <c r="E16" s="9">
        <v>3.9904666906803201</v>
      </c>
      <c r="F16" s="10">
        <v>191260.333708925</v>
      </c>
      <c r="G16" s="10">
        <v>391.46551752953701</v>
      </c>
      <c r="H16" s="11">
        <v>9.3414202332916307</v>
      </c>
      <c r="I16" s="10">
        <v>447.91501591948099</v>
      </c>
      <c r="J16" s="11">
        <v>6.5416329131185398</v>
      </c>
      <c r="K16" s="12">
        <v>0.72</v>
      </c>
      <c r="L16" s="13">
        <v>-8.2882850546753695E-4</v>
      </c>
      <c r="M16" s="14">
        <v>6.0745921728253298E-4</v>
      </c>
      <c r="N16" s="14">
        <v>4.4112659306928001E-4</v>
      </c>
      <c r="O16" s="20">
        <v>3.83556658391817E-2</v>
      </c>
      <c r="P16" s="20">
        <v>3.79647699929134E-2</v>
      </c>
      <c r="Q16" s="10">
        <v>4051.9895751079598</v>
      </c>
      <c r="R16" s="10">
        <v>533.29853643467095</v>
      </c>
      <c r="S16" s="11">
        <v>66.182860858943002</v>
      </c>
      <c r="T16" s="11">
        <v>76.212788205226602</v>
      </c>
      <c r="U16" s="10">
        <v>5743.9656879354898</v>
      </c>
      <c r="V16" s="10">
        <v>641.54100869124295</v>
      </c>
      <c r="W16" s="11">
        <v>49.515893582985797</v>
      </c>
      <c r="X16" s="11">
        <v>82.350362354701204</v>
      </c>
      <c r="Y16" s="10">
        <v>10017.213956121899</v>
      </c>
      <c r="Z16" s="10">
        <v>825.87049380192104</v>
      </c>
      <c r="AA16" s="11">
        <v>55.957998943286597</v>
      </c>
      <c r="AB16" s="11">
        <v>76.918735715336794</v>
      </c>
      <c r="AC16" s="10">
        <v>3858.0106146887701</v>
      </c>
      <c r="AD16" s="10">
        <v>823.39948889965899</v>
      </c>
      <c r="AE16" s="11">
        <v>54.470827381682</v>
      </c>
      <c r="AF16" s="11">
        <v>59.753017085227199</v>
      </c>
      <c r="AG16" s="10">
        <v>5838.5521617290797</v>
      </c>
      <c r="AH16" s="10">
        <v>496.37711592822899</v>
      </c>
      <c r="AI16" s="11">
        <v>51.4432420700237</v>
      </c>
      <c r="AJ16" s="11">
        <v>76.963507323870203</v>
      </c>
      <c r="AL16" s="17">
        <v>126.081366626209</v>
      </c>
    </row>
    <row r="17" spans="2:38" x14ac:dyDescent="0.3">
      <c r="B17" s="8">
        <v>13</v>
      </c>
      <c r="C17" s="9">
        <v>245.42358988171401</v>
      </c>
      <c r="D17" s="9">
        <v>150.18857094793299</v>
      </c>
      <c r="E17" s="9">
        <v>3.9482142434416199</v>
      </c>
      <c r="F17" s="10">
        <v>208791.13725622199</v>
      </c>
      <c r="G17" s="10">
        <v>384.00896000442901</v>
      </c>
      <c r="H17" s="11">
        <v>9.1354368930167205</v>
      </c>
      <c r="I17" s="10">
        <v>499.02913312963398</v>
      </c>
      <c r="J17" s="11">
        <v>5.0970914817768298</v>
      </c>
      <c r="K17" s="12">
        <v>0.83</v>
      </c>
      <c r="L17" s="13">
        <v>-1.68447713873346E-4</v>
      </c>
      <c r="M17" s="14">
        <v>3.3250950060533099E-4</v>
      </c>
      <c r="N17" s="14">
        <v>-5.7696903341480899E-4</v>
      </c>
      <c r="O17" s="20">
        <v>8.4214858845386709E-3</v>
      </c>
      <c r="P17" s="20">
        <v>4.0261832365342802E-2</v>
      </c>
      <c r="Q17" s="10">
        <v>7552.1579915284101</v>
      </c>
      <c r="R17" s="10">
        <v>529.41155692821303</v>
      </c>
      <c r="S17" s="11">
        <v>54.7512272727595</v>
      </c>
      <c r="T17" s="11">
        <v>75.556856122063095</v>
      </c>
      <c r="U17" s="10">
        <v>7139.8644438464398</v>
      </c>
      <c r="V17" s="10">
        <v>944.01914949916704</v>
      </c>
      <c r="W17" s="11">
        <v>52.777705037600597</v>
      </c>
      <c r="X17" s="11">
        <v>102.025894788123</v>
      </c>
      <c r="Y17" s="10">
        <v>7168.3830758478198</v>
      </c>
      <c r="Z17" s="10">
        <v>910.87299099081599</v>
      </c>
      <c r="AA17" s="11">
        <v>57.237646524275497</v>
      </c>
      <c r="AB17" s="11">
        <v>82.508293675682793</v>
      </c>
      <c r="AC17" s="10">
        <v>6349.8238093898799</v>
      </c>
      <c r="AD17" s="10">
        <v>818.85785753213599</v>
      </c>
      <c r="AE17" s="11">
        <v>55.879156540258499</v>
      </c>
      <c r="AF17" s="11">
        <v>68.898564573114498</v>
      </c>
      <c r="AG17" s="10">
        <v>5916.1621552250799</v>
      </c>
      <c r="AH17" s="10">
        <v>588.62559761788395</v>
      </c>
      <c r="AI17" s="11">
        <v>50.640355080360301</v>
      </c>
      <c r="AJ17" s="11">
        <v>66.347530884488904</v>
      </c>
      <c r="AL17" s="17">
        <v>124.03181626747499</v>
      </c>
    </row>
    <row r="18" spans="2:38" x14ac:dyDescent="0.3">
      <c r="B18" s="8">
        <v>14</v>
      </c>
      <c r="C18" s="9">
        <v>252.13852126844401</v>
      </c>
      <c r="D18" s="9">
        <v>149.83599322392399</v>
      </c>
      <c r="E18" s="9">
        <v>3.7829958764682901</v>
      </c>
      <c r="F18" s="10">
        <v>214448.661644487</v>
      </c>
      <c r="G18" s="10">
        <v>397.319471921022</v>
      </c>
      <c r="H18" s="11">
        <v>16.2628764670282</v>
      </c>
      <c r="I18" s="10">
        <v>466.02827755308601</v>
      </c>
      <c r="J18" s="11">
        <v>3.42585104762576</v>
      </c>
      <c r="K18" s="12">
        <v>0.98420356913856899</v>
      </c>
      <c r="L18" s="13">
        <v>3.3163830792918501E-4</v>
      </c>
      <c r="M18" s="14">
        <v>-2.1784138118037801E-4</v>
      </c>
      <c r="N18" s="14">
        <v>-2.5261180065648699E-4</v>
      </c>
      <c r="O18" s="20">
        <v>4.1661192589884502E-2</v>
      </c>
      <c r="P18" s="20">
        <v>5.6939278127800703E-2</v>
      </c>
      <c r="Q18" s="10">
        <v>8526.9691493139799</v>
      </c>
      <c r="R18" s="10">
        <v>420.26253459758698</v>
      </c>
      <c r="S18" s="11">
        <v>53.4268296471326</v>
      </c>
      <c r="T18" s="11">
        <v>93.041117010337999</v>
      </c>
      <c r="U18" s="10">
        <v>8104.7047748622599</v>
      </c>
      <c r="V18" s="10">
        <v>786.36722231773399</v>
      </c>
      <c r="W18" s="11">
        <v>57.829236143117797</v>
      </c>
      <c r="X18" s="11">
        <v>63.573906952677603</v>
      </c>
      <c r="Y18" s="10">
        <v>7361.9458466250499</v>
      </c>
      <c r="Z18" s="10">
        <v>758.158505866822</v>
      </c>
      <c r="AA18" s="11">
        <v>59.952359081454702</v>
      </c>
      <c r="AB18" s="11">
        <v>78.538791328174796</v>
      </c>
      <c r="AC18" s="10">
        <v>8761.9289087042907</v>
      </c>
      <c r="AD18" s="10">
        <v>930.90542384444404</v>
      </c>
      <c r="AE18" s="11">
        <v>53.221618535308203</v>
      </c>
      <c r="AF18" s="11">
        <v>83.541831122781105</v>
      </c>
      <c r="AG18" s="10">
        <v>5811.3515269064101</v>
      </c>
      <c r="AH18" s="10">
        <v>502.11590680303999</v>
      </c>
      <c r="AI18" s="11">
        <v>52.777182612734499</v>
      </c>
      <c r="AJ18" s="11">
        <v>107.976250484243</v>
      </c>
      <c r="AL18" s="17">
        <v>125.28514737035999</v>
      </c>
    </row>
    <row r="19" spans="2:38" x14ac:dyDescent="0.3">
      <c r="B19" s="8">
        <v>15</v>
      </c>
      <c r="C19" s="9">
        <v>250.922593185973</v>
      </c>
      <c r="D19" s="9">
        <v>151.41566721298099</v>
      </c>
      <c r="E19" s="9">
        <v>3.81971565513755</v>
      </c>
      <c r="F19" s="10">
        <v>203369.11066488599</v>
      </c>
      <c r="G19" s="10">
        <v>348.498933321876</v>
      </c>
      <c r="H19" s="11">
        <v>6.6870450886428703</v>
      </c>
      <c r="I19" s="10">
        <v>472.09664521193702</v>
      </c>
      <c r="J19" s="11">
        <v>3.7269792861868898</v>
      </c>
      <c r="K19" s="12">
        <v>0.72381653874347995</v>
      </c>
      <c r="L19" s="13">
        <v>6.5911187024365804E-4</v>
      </c>
      <c r="M19" s="14">
        <v>1.56509335368699E-4</v>
      </c>
      <c r="N19" s="14">
        <v>2.4251837222816601E-4</v>
      </c>
      <c r="O19" s="20">
        <v>2.3080641281911202E-2</v>
      </c>
      <c r="P19" s="20">
        <v>9.5702150089858398E-3</v>
      </c>
      <c r="Q19" s="10">
        <v>7198.4445856472603</v>
      </c>
      <c r="R19" s="10">
        <v>592.76663345128998</v>
      </c>
      <c r="S19" s="11">
        <v>58.265176426454602</v>
      </c>
      <c r="T19" s="11">
        <v>74.454944734748295</v>
      </c>
      <c r="U19" s="10">
        <v>7490.4327273857898</v>
      </c>
      <c r="V19" s="10">
        <v>1002.84836960292</v>
      </c>
      <c r="W19" s="11">
        <v>40.831622809808799</v>
      </c>
      <c r="X19" s="11">
        <v>84.385995453611102</v>
      </c>
      <c r="Y19" s="10">
        <v>9802.0161145051898</v>
      </c>
      <c r="Z19" s="10">
        <v>962.85273637228704</v>
      </c>
      <c r="AA19" s="11">
        <v>46.989997120359099</v>
      </c>
      <c r="AB19" s="11">
        <v>81.158152891970303</v>
      </c>
      <c r="AC19" s="10">
        <v>12402.505544371699</v>
      </c>
      <c r="AD19" s="10">
        <v>890.10695751668698</v>
      </c>
      <c r="AE19" s="11">
        <v>45.076114146867802</v>
      </c>
      <c r="AF19" s="11">
        <v>65.760446654521303</v>
      </c>
      <c r="AG19" s="10">
        <v>5277.0295817073502</v>
      </c>
      <c r="AH19" s="10">
        <v>657.06859770779602</v>
      </c>
      <c r="AI19" s="11">
        <v>56.515578657872403</v>
      </c>
      <c r="AJ19" s="11">
        <v>81.757618110876095</v>
      </c>
      <c r="AL19" s="17">
        <v>116.79795393768801</v>
      </c>
    </row>
    <row r="20" spans="2:38" x14ac:dyDescent="0.3">
      <c r="B20" s="8">
        <v>16</v>
      </c>
      <c r="C20" s="9">
        <v>249.437273191869</v>
      </c>
      <c r="D20" s="9">
        <v>150.05963393532801</v>
      </c>
      <c r="E20" s="9">
        <v>3.7717476148838398</v>
      </c>
      <c r="F20" s="10">
        <v>202745.02209330499</v>
      </c>
      <c r="G20" s="10">
        <v>371.12375946697301</v>
      </c>
      <c r="H20" s="11">
        <v>10.8753651921993</v>
      </c>
      <c r="I20" s="10">
        <v>472.87460451762502</v>
      </c>
      <c r="J20" s="11">
        <v>9.0472910955584602</v>
      </c>
      <c r="K20" s="12">
        <v>0.81417107795781196</v>
      </c>
      <c r="L20" s="13">
        <v>-3.72110531488649E-5</v>
      </c>
      <c r="M20" s="14">
        <v>-2.6254658428329802E-4</v>
      </c>
      <c r="N20" s="14">
        <v>2.9469887844415702E-4</v>
      </c>
      <c r="O20" s="20">
        <v>4.8680822752579803E-2</v>
      </c>
      <c r="P20" s="20">
        <v>0.123047842460179</v>
      </c>
      <c r="Q20" s="10">
        <v>4000.92393007797</v>
      </c>
      <c r="R20" s="10">
        <v>427.68379795428598</v>
      </c>
      <c r="S20" s="11">
        <v>52.003173302397002</v>
      </c>
      <c r="T20" s="11">
        <v>75.5367211788882</v>
      </c>
      <c r="U20" s="10">
        <v>7776.57820775244</v>
      </c>
      <c r="V20" s="10">
        <v>662.50530263675398</v>
      </c>
      <c r="W20" s="11">
        <v>48.887367652597803</v>
      </c>
      <c r="X20" s="11">
        <v>81.992912898440196</v>
      </c>
      <c r="Y20" s="10">
        <v>6743.3473954164701</v>
      </c>
      <c r="Z20" s="10">
        <v>903.317465225099</v>
      </c>
      <c r="AA20" s="11">
        <v>42.1573003234206</v>
      </c>
      <c r="AB20" s="11">
        <v>71.775411690935201</v>
      </c>
      <c r="AC20" s="10">
        <v>5613.4286815239802</v>
      </c>
      <c r="AD20" s="10">
        <v>949.18945697726394</v>
      </c>
      <c r="AE20" s="11">
        <v>67.933266784499494</v>
      </c>
      <c r="AF20" s="11">
        <v>78.360214568382801</v>
      </c>
      <c r="AG20" s="10">
        <v>6208.6547305494196</v>
      </c>
      <c r="AH20" s="10">
        <v>538.55941519033297</v>
      </c>
      <c r="AI20" s="11">
        <v>56.711956101310498</v>
      </c>
      <c r="AJ20" s="11">
        <v>71.9276216343127</v>
      </c>
      <c r="AL20" s="17">
        <v>107.77142414785</v>
      </c>
    </row>
    <row r="21" spans="2:38" x14ac:dyDescent="0.3">
      <c r="B21" s="8">
        <v>17</v>
      </c>
      <c r="C21" s="9">
        <v>241.531995501625</v>
      </c>
      <c r="D21" s="9">
        <v>151.40308424081601</v>
      </c>
      <c r="E21" s="9">
        <v>3.8606322410871301</v>
      </c>
      <c r="F21" s="10">
        <v>200187.97990157601</v>
      </c>
      <c r="G21" s="10">
        <v>447.29851209505398</v>
      </c>
      <c r="H21" s="11">
        <v>7.5008076468548497</v>
      </c>
      <c r="I21" s="10">
        <v>588.66761750922001</v>
      </c>
      <c r="J21" s="11">
        <v>3.5207566855905901</v>
      </c>
      <c r="K21" s="12">
        <v>0.86127626319977102</v>
      </c>
      <c r="L21" s="13">
        <v>2.4948301281753902E-4</v>
      </c>
      <c r="M21" s="14">
        <v>6.7397183992374599E-4</v>
      </c>
      <c r="N21" s="14">
        <v>-2.2250256150498001E-4</v>
      </c>
      <c r="O21" s="20">
        <v>3.6716874967301298E-2</v>
      </c>
      <c r="P21" s="20">
        <v>1.36733320624415E-2</v>
      </c>
      <c r="Q21" s="10">
        <v>2966.6652978254801</v>
      </c>
      <c r="R21" s="10">
        <v>510.41680085564599</v>
      </c>
      <c r="S21" s="11">
        <v>55.434757467353897</v>
      </c>
      <c r="T21" s="11">
        <v>89.443645134774002</v>
      </c>
      <c r="U21" s="10">
        <v>9628.2737731427096</v>
      </c>
      <c r="V21" s="10">
        <v>857.06627881217003</v>
      </c>
      <c r="W21" s="11">
        <v>52.700228840753297</v>
      </c>
      <c r="X21" s="11">
        <v>92.894070190913197</v>
      </c>
      <c r="Y21" s="10">
        <v>10892.5170619029</v>
      </c>
      <c r="Z21" s="10">
        <v>921.660979146984</v>
      </c>
      <c r="AA21" s="11">
        <v>52.545630440776897</v>
      </c>
      <c r="AB21" s="11">
        <v>84.9847139717575</v>
      </c>
      <c r="AC21" s="10">
        <v>7289.5233709800896</v>
      </c>
      <c r="AD21" s="10">
        <v>730.93685471603101</v>
      </c>
      <c r="AE21" s="11">
        <v>61.247641698751103</v>
      </c>
      <c r="AF21" s="11">
        <v>93.717871797657494</v>
      </c>
      <c r="AG21" s="10">
        <v>3937.3202793723799</v>
      </c>
      <c r="AH21" s="10">
        <v>596.20252449636905</v>
      </c>
      <c r="AI21" s="11">
        <v>45.492044713131399</v>
      </c>
      <c r="AJ21" s="11">
        <v>73.685531785622402</v>
      </c>
      <c r="AL21" s="17">
        <v>149.07226391262299</v>
      </c>
    </row>
    <row r="22" spans="2:38" x14ac:dyDescent="0.3">
      <c r="B22" s="8">
        <v>18</v>
      </c>
      <c r="C22" s="9">
        <v>257.14963503434001</v>
      </c>
      <c r="D22" s="9">
        <v>150.595285703792</v>
      </c>
      <c r="E22" s="9">
        <v>3.9952293404635801</v>
      </c>
      <c r="F22" s="10">
        <v>189789.07402636399</v>
      </c>
      <c r="G22" s="10">
        <v>333.55832835085403</v>
      </c>
      <c r="H22" s="11">
        <v>12.166435928987999</v>
      </c>
      <c r="I22" s="10">
        <v>460.348314010389</v>
      </c>
      <c r="J22" s="11">
        <v>3.03333837853015</v>
      </c>
      <c r="K22" s="12">
        <v>0.73433997665277995</v>
      </c>
      <c r="L22" s="13">
        <v>3.2379673682419799E-3</v>
      </c>
      <c r="M22" s="14">
        <v>-4.2413851509869803E-4</v>
      </c>
      <c r="N22" s="14">
        <v>2.5088443651178699E-4</v>
      </c>
      <c r="O22" s="20">
        <v>2.18768156385824E-2</v>
      </c>
      <c r="P22" s="20">
        <v>7.4435527686310302E-2</v>
      </c>
      <c r="Q22" s="10">
        <v>4230.8530190199099</v>
      </c>
      <c r="R22" s="10">
        <v>380.759300291768</v>
      </c>
      <c r="S22" s="11">
        <v>45.842776210441698</v>
      </c>
      <c r="T22" s="11">
        <v>83.878228290555001</v>
      </c>
      <c r="U22" s="10">
        <v>6312.3414046792604</v>
      </c>
      <c r="V22" s="10">
        <v>756.46807463014898</v>
      </c>
      <c r="W22" s="11">
        <v>46.779644771225101</v>
      </c>
      <c r="X22" s="11">
        <v>75.796895731010395</v>
      </c>
      <c r="Y22" s="10">
        <v>6144.24276368956</v>
      </c>
      <c r="Z22" s="10">
        <v>851.35191341560005</v>
      </c>
      <c r="AA22" s="11">
        <v>55.363007788413398</v>
      </c>
      <c r="AB22" s="11">
        <v>75.768569426712602</v>
      </c>
      <c r="AC22" s="10">
        <v>6767.1565533231897</v>
      </c>
      <c r="AD22" s="10">
        <v>924.82875217188098</v>
      </c>
      <c r="AE22" s="11">
        <v>44.655023721041701</v>
      </c>
      <c r="AF22" s="11">
        <v>73.958441649437802</v>
      </c>
      <c r="AG22" s="10">
        <v>4667.0462533514201</v>
      </c>
      <c r="AH22" s="10">
        <v>428.09268331965501</v>
      </c>
      <c r="AI22" s="11">
        <v>48.288485232510403</v>
      </c>
      <c r="AJ22" s="11">
        <v>86.842651428422002</v>
      </c>
      <c r="AL22" s="17">
        <v>107.061780402208</v>
      </c>
    </row>
    <row r="23" spans="2:38" x14ac:dyDescent="0.3">
      <c r="B23" s="8">
        <v>19</v>
      </c>
      <c r="C23" s="9">
        <v>246.96074103991199</v>
      </c>
      <c r="D23" s="9">
        <v>152.96310795194199</v>
      </c>
      <c r="E23" s="9">
        <v>3.9518437239478499</v>
      </c>
      <c r="F23" s="10">
        <v>188176.57611232399</v>
      </c>
      <c r="G23" s="10">
        <v>457.23578652832401</v>
      </c>
      <c r="H23" s="11">
        <v>12.8152603067045</v>
      </c>
      <c r="I23" s="10">
        <v>489.85513372861402</v>
      </c>
      <c r="J23" s="11">
        <v>4.1191441944719802</v>
      </c>
      <c r="K23" s="12">
        <v>0.894080547677786</v>
      </c>
      <c r="L23" s="13">
        <v>1.1373928929124301E-3</v>
      </c>
      <c r="M23" s="14">
        <v>-1.7486299738617001E-4</v>
      </c>
      <c r="N23" s="14">
        <v>-1.9915192990907301E-4</v>
      </c>
      <c r="O23" s="20">
        <v>5.9396308753687198E-2</v>
      </c>
      <c r="P23" s="20">
        <v>2.3994395790236898E-2</v>
      </c>
      <c r="Q23" s="10">
        <v>6652.4249624856602</v>
      </c>
      <c r="R23" s="10">
        <v>567.743620993268</v>
      </c>
      <c r="S23" s="11">
        <v>47.798984644129902</v>
      </c>
      <c r="T23" s="11">
        <v>67.003180693915397</v>
      </c>
      <c r="U23" s="10">
        <v>14143.9248497513</v>
      </c>
      <c r="V23" s="10">
        <v>877.48744103147806</v>
      </c>
      <c r="W23" s="11">
        <v>55.161125892971498</v>
      </c>
      <c r="X23" s="11">
        <v>80.377555116664993</v>
      </c>
      <c r="Y23" s="10">
        <v>7859.03186326985</v>
      </c>
      <c r="Z23" s="10">
        <v>833.62635611631595</v>
      </c>
      <c r="AA23" s="11">
        <v>50.570068997731902</v>
      </c>
      <c r="AB23" s="11">
        <v>72.1077688863964</v>
      </c>
      <c r="AC23" s="10">
        <v>6618.7489570267599</v>
      </c>
      <c r="AD23" s="10">
        <v>798.21547960079295</v>
      </c>
      <c r="AE23" s="11">
        <v>47.256943997060198</v>
      </c>
      <c r="AF23" s="11">
        <v>57.133191331715302</v>
      </c>
      <c r="AG23" s="10">
        <v>4278.9486336358996</v>
      </c>
      <c r="AH23" s="10">
        <v>474.10756292539702</v>
      </c>
      <c r="AI23" s="11">
        <v>56.942158875621097</v>
      </c>
      <c r="AJ23" s="11">
        <v>85.911445161731095</v>
      </c>
      <c r="AL23" s="17">
        <v>121.97188870912299</v>
      </c>
    </row>
    <row r="24" spans="2:38" x14ac:dyDescent="0.3">
      <c r="B24" s="8">
        <v>20</v>
      </c>
      <c r="C24" s="9">
        <v>254.50407548480399</v>
      </c>
      <c r="D24" s="9">
        <v>151.22246026998201</v>
      </c>
      <c r="E24" s="9">
        <v>3.86919089152667</v>
      </c>
      <c r="F24" s="10">
        <v>237743.97834204699</v>
      </c>
      <c r="G24" s="10">
        <v>388.09513675972403</v>
      </c>
      <c r="H24" s="11">
        <v>5.4165514216778199</v>
      </c>
      <c r="I24" s="10">
        <v>452.67436917827399</v>
      </c>
      <c r="J24" s="11">
        <v>2.1666535114162699</v>
      </c>
      <c r="K24" s="12">
        <v>0.74</v>
      </c>
      <c r="L24" s="13">
        <v>-2.8821736383532098E-4</v>
      </c>
      <c r="M24" s="14">
        <v>3.9813390409203198E-4</v>
      </c>
      <c r="N24" s="14">
        <v>1.62527822682701E-4</v>
      </c>
      <c r="O24" s="20">
        <v>1.5550055750008901E-2</v>
      </c>
      <c r="P24" s="20">
        <v>5.9021153017780298E-2</v>
      </c>
      <c r="Q24" s="10">
        <v>2260.60703402326</v>
      </c>
      <c r="R24" s="10">
        <v>516.56395623604703</v>
      </c>
      <c r="S24" s="11">
        <v>48.546528548380699</v>
      </c>
      <c r="T24" s="11">
        <v>87.665045236683596</v>
      </c>
      <c r="U24" s="10">
        <v>6904.5083616893298</v>
      </c>
      <c r="V24" s="10">
        <v>842.75619153700904</v>
      </c>
      <c r="W24" s="11">
        <v>56.748003578407399</v>
      </c>
      <c r="X24" s="11">
        <v>83.427471320692902</v>
      </c>
      <c r="Y24" s="10">
        <v>12880.2361539991</v>
      </c>
      <c r="Z24" s="10">
        <v>839.75918161686695</v>
      </c>
      <c r="AA24" s="11">
        <v>51.261817873150903</v>
      </c>
      <c r="AB24" s="11">
        <v>65.602885988657306</v>
      </c>
      <c r="AC24" s="10">
        <v>8571.9201418639204</v>
      </c>
      <c r="AD24" s="10">
        <v>763.458391850834</v>
      </c>
      <c r="AE24" s="11">
        <v>50.3455559384849</v>
      </c>
      <c r="AF24" s="11">
        <v>106.708346071118</v>
      </c>
      <c r="AG24" s="10">
        <v>4857.8794485877997</v>
      </c>
      <c r="AH24" s="10">
        <v>575.467912953015</v>
      </c>
      <c r="AI24" s="11">
        <v>47.070579925514103</v>
      </c>
      <c r="AJ24" s="11">
        <v>122.205828342058</v>
      </c>
      <c r="AL24" s="17">
        <v>128.74071833290299</v>
      </c>
    </row>
    <row r="25" spans="2:38" x14ac:dyDescent="0.3">
      <c r="B25" s="8">
        <v>21</v>
      </c>
      <c r="C25" s="9">
        <v>254.674922247419</v>
      </c>
      <c r="D25" s="9">
        <v>149.47057177990499</v>
      </c>
      <c r="E25" s="9">
        <v>3.8266454455719399</v>
      </c>
      <c r="F25" s="10">
        <v>183928.00649833999</v>
      </c>
      <c r="G25" s="10">
        <v>340.13338571260903</v>
      </c>
      <c r="H25" s="11">
        <v>37.878006333657602</v>
      </c>
      <c r="I25" s="10">
        <v>473.50796725283101</v>
      </c>
      <c r="J25" s="11">
        <v>2.1363476284485601</v>
      </c>
      <c r="K25" s="12">
        <v>0.841764016312751</v>
      </c>
      <c r="L25" s="13">
        <v>-1.20474945804905E-3</v>
      </c>
      <c r="M25" s="14">
        <v>5.1880454893474801E-4</v>
      </c>
      <c r="N25" s="14">
        <v>-3.4236750582720699E-4</v>
      </c>
      <c r="O25" s="20">
        <v>2.5357044314322001E-2</v>
      </c>
      <c r="P25" s="20">
        <v>4.0998089262688199E-2</v>
      </c>
      <c r="Q25" s="10">
        <v>3381.8552345933099</v>
      </c>
      <c r="R25" s="10">
        <v>478.21339347627799</v>
      </c>
      <c r="S25" s="11">
        <v>50.4769100522957</v>
      </c>
      <c r="T25" s="11">
        <v>76.043508071580206</v>
      </c>
      <c r="U25" s="10">
        <v>4761.0405157461601</v>
      </c>
      <c r="V25" s="10">
        <v>822.19174073458805</v>
      </c>
      <c r="W25" s="11">
        <v>54.867151381448899</v>
      </c>
      <c r="X25" s="11">
        <v>93.121431247489696</v>
      </c>
      <c r="Y25" s="10">
        <v>7343.6354718948696</v>
      </c>
      <c r="Z25" s="10">
        <v>741.74929837928698</v>
      </c>
      <c r="AA25" s="11">
        <v>47.310546498045298</v>
      </c>
      <c r="AB25" s="11">
        <v>78.383691682119803</v>
      </c>
      <c r="AC25" s="10">
        <v>7125.4335888850701</v>
      </c>
      <c r="AD25" s="10">
        <v>705.50155058274402</v>
      </c>
      <c r="AE25" s="11">
        <v>56.303446879352599</v>
      </c>
      <c r="AF25" s="11">
        <v>69.320855310742203</v>
      </c>
      <c r="AG25" s="10">
        <v>7016.1303489656402</v>
      </c>
      <c r="AH25" s="10">
        <v>466.267816780972</v>
      </c>
      <c r="AI25" s="11">
        <v>59.052326311174902</v>
      </c>
      <c r="AJ25" s="11">
        <v>85.330262837142399</v>
      </c>
      <c r="AL25" s="17">
        <v>113.189493850342</v>
      </c>
    </row>
    <row r="26" spans="2:38" x14ac:dyDescent="0.3">
      <c r="B26" s="8">
        <v>22</v>
      </c>
      <c r="C26" s="9">
        <v>247.572722893247</v>
      </c>
      <c r="D26" s="9">
        <v>150.51645111761201</v>
      </c>
      <c r="E26" s="9">
        <v>4.0211260489728202</v>
      </c>
      <c r="F26" s="10">
        <v>146439.48004058201</v>
      </c>
      <c r="G26" s="10">
        <v>449.56434515651301</v>
      </c>
      <c r="H26" s="11">
        <v>11.0326164197888</v>
      </c>
      <c r="I26" s="10">
        <v>602.17573751041596</v>
      </c>
      <c r="J26" s="11">
        <v>10.008029442634699</v>
      </c>
      <c r="K26" s="12">
        <v>0.82167300267876398</v>
      </c>
      <c r="L26" s="13">
        <v>-3.2781180965185202E-3</v>
      </c>
      <c r="M26" s="14">
        <v>5.5043883881261398E-4</v>
      </c>
      <c r="N26" s="14">
        <v>-9.9759642973652E-5</v>
      </c>
      <c r="O26" s="20">
        <v>3.2012940768218201E-2</v>
      </c>
      <c r="P26" s="20">
        <v>2.5278588656919801E-2</v>
      </c>
      <c r="Q26" s="10">
        <v>4069.2983666198302</v>
      </c>
      <c r="R26" s="10">
        <v>524.44874047784106</v>
      </c>
      <c r="S26" s="11">
        <v>59.146222061465899</v>
      </c>
      <c r="T26" s="11">
        <v>73.191543081963701</v>
      </c>
      <c r="U26" s="10">
        <v>5858.1447334979503</v>
      </c>
      <c r="V26" s="10">
        <v>601.19762106964299</v>
      </c>
      <c r="W26" s="11">
        <v>57.195965355017599</v>
      </c>
      <c r="X26" s="11">
        <v>93.239199951492097</v>
      </c>
      <c r="Y26" s="10">
        <v>13098.4260579165</v>
      </c>
      <c r="Z26" s="10">
        <v>1038.3247934697899</v>
      </c>
      <c r="AA26" s="11">
        <v>62.715926552366803</v>
      </c>
      <c r="AB26" s="11">
        <v>76.350837760822202</v>
      </c>
      <c r="AC26" s="10">
        <v>13677.5127952042</v>
      </c>
      <c r="AD26" s="10">
        <v>966.57256470451102</v>
      </c>
      <c r="AE26" s="11">
        <v>50.630375008514797</v>
      </c>
      <c r="AF26" s="11">
        <v>76.569341508030604</v>
      </c>
      <c r="AG26" s="10">
        <v>5019.0267820919098</v>
      </c>
      <c r="AH26" s="10">
        <v>573.25779539246503</v>
      </c>
      <c r="AI26" s="11">
        <v>56.3648679602192</v>
      </c>
      <c r="AJ26" s="11">
        <v>79.405530399672998</v>
      </c>
      <c r="AL26" s="17">
        <v>122.77400981254701</v>
      </c>
    </row>
    <row r="27" spans="2:38" x14ac:dyDescent="0.3">
      <c r="B27" s="8">
        <v>23</v>
      </c>
      <c r="C27" s="9">
        <v>250.03857543670699</v>
      </c>
      <c r="D27" s="9">
        <v>149.39876199937299</v>
      </c>
      <c r="E27" s="9">
        <v>3.95018737378722</v>
      </c>
      <c r="F27" s="10">
        <v>209546.26545982299</v>
      </c>
      <c r="G27" s="10">
        <v>347.03904562810402</v>
      </c>
      <c r="H27" s="11">
        <v>5.94400673569793</v>
      </c>
      <c r="I27" s="10">
        <v>533.91451683868502</v>
      </c>
      <c r="J27" s="11">
        <v>2.2997349869069099</v>
      </c>
      <c r="K27" s="12">
        <v>0.83728835826838899</v>
      </c>
      <c r="L27" s="13">
        <v>2.0278585974385901E-4</v>
      </c>
      <c r="M27" s="14">
        <v>-2.8700507753203299E-4</v>
      </c>
      <c r="N27" s="14">
        <v>-2.70133915413772E-4</v>
      </c>
      <c r="O27" s="20">
        <v>4.0004780166609001E-2</v>
      </c>
      <c r="P27" s="20">
        <v>4.2015753754577702E-2</v>
      </c>
      <c r="Q27" s="10">
        <v>3313.5726781170601</v>
      </c>
      <c r="R27" s="10">
        <v>469.511996827838</v>
      </c>
      <c r="S27" s="11">
        <v>55.996817311205703</v>
      </c>
      <c r="T27" s="11">
        <v>72.772261588920003</v>
      </c>
      <c r="U27" s="10">
        <v>8161.4887945832697</v>
      </c>
      <c r="V27" s="10">
        <v>624.97196941842105</v>
      </c>
      <c r="W27" s="11">
        <v>53.619970488594497</v>
      </c>
      <c r="X27" s="11">
        <v>72.970951315387893</v>
      </c>
      <c r="Y27" s="10">
        <v>5836.8277927058998</v>
      </c>
      <c r="Z27" s="10">
        <v>783.61422325361502</v>
      </c>
      <c r="AA27" s="11">
        <v>57.006823948874001</v>
      </c>
      <c r="AB27" s="11">
        <v>69.210308585879204</v>
      </c>
      <c r="AC27" s="10">
        <v>4645.5896809494698</v>
      </c>
      <c r="AD27" s="10">
        <v>675.53575299498698</v>
      </c>
      <c r="AE27" s="11">
        <v>48.1571319746649</v>
      </c>
      <c r="AF27" s="11">
        <v>88.298280047967296</v>
      </c>
      <c r="AG27" s="10">
        <v>4443.6353031410499</v>
      </c>
      <c r="AH27" s="10">
        <v>611.76631235447496</v>
      </c>
      <c r="AI27" s="11">
        <v>45.129157111986302</v>
      </c>
      <c r="AJ27" s="11">
        <v>101.269272033422</v>
      </c>
      <c r="AL27" s="17">
        <v>114.322194689338</v>
      </c>
    </row>
    <row r="28" spans="2:38" x14ac:dyDescent="0.3">
      <c r="B28" s="8">
        <v>24</v>
      </c>
      <c r="C28" s="9">
        <v>249.052475807343</v>
      </c>
      <c r="D28" s="9">
        <v>151.55589234637799</v>
      </c>
      <c r="E28" s="9">
        <v>3.9971866457052001</v>
      </c>
      <c r="F28" s="10">
        <v>171218.347538848</v>
      </c>
      <c r="G28" s="10">
        <v>418.157327450472</v>
      </c>
      <c r="H28" s="11">
        <v>10.956754740398299</v>
      </c>
      <c r="I28" s="10">
        <v>476.822653239212</v>
      </c>
      <c r="J28" s="11">
        <v>5.1732759744678098</v>
      </c>
      <c r="K28" s="12">
        <v>0.971838833869485</v>
      </c>
      <c r="L28" s="13">
        <v>3.03053397186333E-3</v>
      </c>
      <c r="M28" s="14">
        <v>8.8438872003225306E-5</v>
      </c>
      <c r="N28" s="14">
        <v>6.1474793548110102E-4</v>
      </c>
      <c r="O28" s="20">
        <v>1.69783816397358E-2</v>
      </c>
      <c r="P28" s="20">
        <v>7.3023405619986798E-2</v>
      </c>
      <c r="Q28" s="10">
        <v>2733.1544069174902</v>
      </c>
      <c r="R28" s="10">
        <v>726.52597750830603</v>
      </c>
      <c r="S28" s="11">
        <v>63.354372171579897</v>
      </c>
      <c r="T28" s="11">
        <v>93.359711508789999</v>
      </c>
      <c r="U28" s="10">
        <v>10862.2266375859</v>
      </c>
      <c r="V28" s="10">
        <v>705.66620458690704</v>
      </c>
      <c r="W28" s="11">
        <v>47.208953984934503</v>
      </c>
      <c r="X28" s="11">
        <v>59.974701824878601</v>
      </c>
      <c r="Y28" s="10">
        <v>7397.8564825691101</v>
      </c>
      <c r="Z28" s="10">
        <v>543.47212758079797</v>
      </c>
      <c r="AA28" s="11">
        <v>50.253809960877199</v>
      </c>
      <c r="AB28" s="11">
        <v>85.329624978315593</v>
      </c>
      <c r="AC28" s="10">
        <v>4837.78607724833</v>
      </c>
      <c r="AD28" s="10">
        <v>741.33989406309104</v>
      </c>
      <c r="AE28" s="11">
        <v>46.753026844912803</v>
      </c>
      <c r="AF28" s="11">
        <v>88.907305061520304</v>
      </c>
      <c r="AG28" s="10">
        <v>8530.6225827914295</v>
      </c>
      <c r="AH28" s="10">
        <v>425.48906649159397</v>
      </c>
      <c r="AI28" s="11">
        <v>52.740670907299297</v>
      </c>
      <c r="AJ28" s="11">
        <v>104.57940102697999</v>
      </c>
      <c r="AL28" s="17">
        <v>124.793893574119</v>
      </c>
    </row>
    <row r="29" spans="2:38" x14ac:dyDescent="0.3">
      <c r="B29" s="8">
        <v>25</v>
      </c>
      <c r="C29" s="9">
        <v>251.12530118087599</v>
      </c>
      <c r="D29" s="9">
        <v>150.53781882041699</v>
      </c>
      <c r="E29" s="9">
        <v>3.9184974069596601</v>
      </c>
      <c r="F29" s="10">
        <v>199578.905855166</v>
      </c>
      <c r="G29" s="10">
        <v>406.46156517626599</v>
      </c>
      <c r="H29" s="11">
        <v>6.9639289951372598</v>
      </c>
      <c r="I29" s="10">
        <v>469.99806898914801</v>
      </c>
      <c r="J29" s="11">
        <v>2.5459679336262302</v>
      </c>
      <c r="K29" s="12">
        <v>0.89746132026347603</v>
      </c>
      <c r="L29" s="13">
        <v>-7.3439848791190395E-4</v>
      </c>
      <c r="M29" s="14">
        <v>1.4330754966818701E-4</v>
      </c>
      <c r="N29" s="14">
        <v>-8.7563704087472802E-5</v>
      </c>
      <c r="O29" s="20">
        <v>1.7651498808032299E-2</v>
      </c>
      <c r="P29" s="20">
        <v>3.0689180728066999E-2</v>
      </c>
      <c r="Q29" s="10">
        <v>7000.28019154924</v>
      </c>
      <c r="R29" s="10">
        <v>534.86877765389795</v>
      </c>
      <c r="S29" s="11">
        <v>57.098040096460203</v>
      </c>
      <c r="T29" s="11">
        <v>82.472718383067203</v>
      </c>
      <c r="U29" s="10">
        <v>6753.6588987324403</v>
      </c>
      <c r="V29" s="10">
        <v>1177.98569792018</v>
      </c>
      <c r="W29" s="11">
        <v>53.189381167835897</v>
      </c>
      <c r="X29" s="11">
        <v>99.002859849619</v>
      </c>
      <c r="Y29" s="10">
        <v>5246.0105819802102</v>
      </c>
      <c r="Z29" s="10">
        <v>1053.1997285812899</v>
      </c>
      <c r="AA29" s="11">
        <v>50.083207541457398</v>
      </c>
      <c r="AB29" s="11">
        <v>76.532144901043694</v>
      </c>
      <c r="AC29" s="10">
        <v>5384.8601103072597</v>
      </c>
      <c r="AD29" s="10">
        <v>982.16564143066103</v>
      </c>
      <c r="AE29" s="11">
        <v>50.380421816911699</v>
      </c>
      <c r="AF29" s="11">
        <v>75.033145166055704</v>
      </c>
      <c r="AG29" s="10">
        <v>2671.6989395882902</v>
      </c>
      <c r="AH29" s="10">
        <v>538.07476142156997</v>
      </c>
      <c r="AI29" s="11">
        <v>58.4496662983058</v>
      </c>
      <c r="AJ29" s="11">
        <v>86.588796463131203</v>
      </c>
      <c r="AL29" s="17">
        <v>123.921755114726</v>
      </c>
    </row>
    <row r="30" spans="2:38" x14ac:dyDescent="0.3">
      <c r="B30" s="8">
        <v>26</v>
      </c>
      <c r="C30" s="9">
        <v>250.24550957743699</v>
      </c>
      <c r="D30" s="9">
        <v>149.759962096138</v>
      </c>
      <c r="E30" s="9">
        <v>3.9136558448073302</v>
      </c>
      <c r="F30" s="10">
        <v>202604.150460359</v>
      </c>
      <c r="G30" s="10">
        <v>433.88048119793802</v>
      </c>
      <c r="H30" s="11">
        <v>3.3488231762042302</v>
      </c>
      <c r="I30" s="10">
        <v>434.99732626053702</v>
      </c>
      <c r="J30" s="11">
        <v>0.87967521380424896</v>
      </c>
      <c r="K30" s="12">
        <v>0.88079037200249299</v>
      </c>
      <c r="L30" s="13">
        <v>4.3845931430013096E-3</v>
      </c>
      <c r="M30" s="14">
        <v>1.8322286337071601E-4</v>
      </c>
      <c r="N30" s="14">
        <v>-2.7546246280261998E-4</v>
      </c>
      <c r="O30" s="20">
        <v>1.0333913904662999E-2</v>
      </c>
      <c r="P30" s="20">
        <v>6.5877500030189606E-2</v>
      </c>
      <c r="Q30" s="10">
        <v>8150.2228031800596</v>
      </c>
      <c r="R30" s="10">
        <v>436.50884206937098</v>
      </c>
      <c r="S30" s="11">
        <v>43.750065169413602</v>
      </c>
      <c r="T30" s="11">
        <v>72.349157832351096</v>
      </c>
      <c r="U30" s="10">
        <v>8081.59116673668</v>
      </c>
      <c r="V30" s="10">
        <v>845.88019380530795</v>
      </c>
      <c r="W30" s="11">
        <v>46.215165612098701</v>
      </c>
      <c r="X30" s="11">
        <v>62.377923548657797</v>
      </c>
      <c r="Y30" s="10">
        <v>10336.8135777681</v>
      </c>
      <c r="Z30" s="10">
        <v>935.80379453470505</v>
      </c>
      <c r="AA30" s="11">
        <v>52.2407027468238</v>
      </c>
      <c r="AB30" s="11">
        <v>76.450157476979598</v>
      </c>
      <c r="AC30" s="10">
        <v>6654.5584805803701</v>
      </c>
      <c r="AD30" s="10">
        <v>961.65826791415805</v>
      </c>
      <c r="AE30" s="11">
        <v>45.847480498647698</v>
      </c>
      <c r="AF30" s="11">
        <v>70.114920400672204</v>
      </c>
      <c r="AG30" s="10">
        <v>3784.0537279656801</v>
      </c>
      <c r="AH30" s="10">
        <v>429.05167331316102</v>
      </c>
      <c r="AI30" s="11">
        <v>51.210128186197899</v>
      </c>
      <c r="AJ30" s="11">
        <v>88.985411718256103</v>
      </c>
      <c r="AL30" s="17">
        <v>129.28188571643199</v>
      </c>
    </row>
    <row r="31" spans="2:38" x14ac:dyDescent="0.3">
      <c r="B31" s="8">
        <v>27</v>
      </c>
      <c r="C31" s="9">
        <v>255.41893917158799</v>
      </c>
      <c r="D31" s="9">
        <v>148.95684069203099</v>
      </c>
      <c r="E31" s="9">
        <v>3.9679635067542498</v>
      </c>
      <c r="F31" s="10">
        <v>187283.80307566799</v>
      </c>
      <c r="G31" s="10">
        <v>410.68164404680903</v>
      </c>
      <c r="H31" s="11">
        <v>6.9344358197810596</v>
      </c>
      <c r="I31" s="10">
        <v>506.69686811274403</v>
      </c>
      <c r="J31" s="11">
        <v>3.2039820986168199</v>
      </c>
      <c r="K31" s="12">
        <v>0.75382550572732598</v>
      </c>
      <c r="L31" s="13">
        <v>8.4772323159889698E-5</v>
      </c>
      <c r="M31" s="14">
        <v>-1.4367872598217301E-4</v>
      </c>
      <c r="N31" s="14">
        <v>2.3432482740250201E-4</v>
      </c>
      <c r="O31" s="20">
        <v>3.0517544690281301E-2</v>
      </c>
      <c r="P31" s="20">
        <v>7.7795129802050902E-2</v>
      </c>
      <c r="Q31" s="10">
        <v>4491.5126378149298</v>
      </c>
      <c r="R31" s="10">
        <v>569.64867450322799</v>
      </c>
      <c r="S31" s="11">
        <v>62.812395469520503</v>
      </c>
      <c r="T31" s="11">
        <v>73.491827319554901</v>
      </c>
      <c r="U31" s="10">
        <v>5510.0090380862202</v>
      </c>
      <c r="V31" s="10">
        <v>895.40831582076396</v>
      </c>
      <c r="W31" s="11">
        <v>45.693200313290603</v>
      </c>
      <c r="X31" s="11">
        <v>65.787305550314898</v>
      </c>
      <c r="Y31" s="10">
        <v>8981.3878096725002</v>
      </c>
      <c r="Z31" s="10">
        <v>798.166110366255</v>
      </c>
      <c r="AA31" s="11">
        <v>60.190444916675098</v>
      </c>
      <c r="AB31" s="11">
        <v>67.170975673451295</v>
      </c>
      <c r="AC31" s="10">
        <v>6570.38305389364</v>
      </c>
      <c r="AD31" s="10">
        <v>692.00928059569196</v>
      </c>
      <c r="AE31" s="11">
        <v>57.951029972079098</v>
      </c>
      <c r="AF31" s="11">
        <v>93.085143845546497</v>
      </c>
      <c r="AG31" s="10">
        <v>3531.4042809329899</v>
      </c>
      <c r="AH31" s="10">
        <v>416.31357533558298</v>
      </c>
      <c r="AI31" s="11">
        <v>46.786811049691998</v>
      </c>
      <c r="AJ31" s="11">
        <v>92.320932653762199</v>
      </c>
      <c r="AL31" s="17">
        <v>131.11359063640401</v>
      </c>
    </row>
    <row r="32" spans="2:38" x14ac:dyDescent="0.3">
      <c r="B32" s="8">
        <v>28</v>
      </c>
      <c r="C32" s="9">
        <v>247.986445502306</v>
      </c>
      <c r="D32" s="9">
        <v>150.48280736254199</v>
      </c>
      <c r="E32" s="9">
        <v>3.8946664428842599</v>
      </c>
      <c r="F32" s="10">
        <v>194134.876974135</v>
      </c>
      <c r="G32" s="10">
        <v>403.190417083434</v>
      </c>
      <c r="H32" s="11">
        <v>9.4787176204996104</v>
      </c>
      <c r="I32" s="10">
        <v>418.91485684757799</v>
      </c>
      <c r="J32" s="11">
        <v>3.4476128160625699</v>
      </c>
      <c r="K32" s="12">
        <v>0.86443766022081503</v>
      </c>
      <c r="L32" s="13">
        <v>-6.1765977041430505E-4</v>
      </c>
      <c r="M32" s="14">
        <v>2.1957646809665001E-4</v>
      </c>
      <c r="N32" s="14">
        <v>7.6956597925442705E-5</v>
      </c>
      <c r="O32" s="20">
        <v>2.6529415829142099E-2</v>
      </c>
      <c r="P32" s="20">
        <v>7.6365320010475302E-2</v>
      </c>
      <c r="Q32" s="10">
        <v>3502.5090752773199</v>
      </c>
      <c r="R32" s="10">
        <v>457.35908680681001</v>
      </c>
      <c r="S32" s="11">
        <v>62.220502539618103</v>
      </c>
      <c r="T32" s="11">
        <v>97.619165153259999</v>
      </c>
      <c r="U32" s="10">
        <v>11342.9436172518</v>
      </c>
      <c r="V32" s="10">
        <v>765.85147977400402</v>
      </c>
      <c r="W32" s="11">
        <v>52.495395785152503</v>
      </c>
      <c r="X32" s="11">
        <v>75.967278757610202</v>
      </c>
      <c r="Y32" s="10">
        <v>9725.3722331737008</v>
      </c>
      <c r="Z32" s="10">
        <v>860.40799932902098</v>
      </c>
      <c r="AA32" s="11">
        <v>54.174183257792997</v>
      </c>
      <c r="AB32" s="11">
        <v>97.358637648576703</v>
      </c>
      <c r="AC32" s="10">
        <v>4973.8291581192298</v>
      </c>
      <c r="AD32" s="10">
        <v>669.46400932866197</v>
      </c>
      <c r="AE32" s="11">
        <v>52.591693846250699</v>
      </c>
      <c r="AF32" s="11">
        <v>69.157528302896395</v>
      </c>
      <c r="AG32" s="10">
        <v>4912.0498408222202</v>
      </c>
      <c r="AH32" s="10">
        <v>639.21655272669398</v>
      </c>
      <c r="AI32" s="11">
        <v>49.477792313631703</v>
      </c>
      <c r="AJ32" s="11">
        <v>74.651044426900299</v>
      </c>
      <c r="AL32" s="17">
        <v>136.822194675351</v>
      </c>
    </row>
    <row r="33" spans="2:38" x14ac:dyDescent="0.3">
      <c r="B33" s="8">
        <v>29</v>
      </c>
      <c r="C33" s="9">
        <v>247.60857898496801</v>
      </c>
      <c r="D33" s="9">
        <v>154.122787187147</v>
      </c>
      <c r="E33" s="9">
        <v>3.9799260926315299</v>
      </c>
      <c r="F33" s="10">
        <v>183722.53407948601</v>
      </c>
      <c r="G33" s="10">
        <v>345.62938270270598</v>
      </c>
      <c r="H33" s="11">
        <v>3.8432701428448701</v>
      </c>
      <c r="I33" s="10">
        <v>446.44038064967702</v>
      </c>
      <c r="J33" s="11">
        <v>3.11476986105267</v>
      </c>
      <c r="K33" s="12">
        <v>0.56064237923122895</v>
      </c>
      <c r="L33" s="13">
        <v>2.8974310952848701E-3</v>
      </c>
      <c r="M33" s="14">
        <v>2.5827866890944001E-4</v>
      </c>
      <c r="N33" s="14">
        <v>1.97678502009063E-4</v>
      </c>
      <c r="O33" s="20">
        <v>2.5524099427193199E-2</v>
      </c>
      <c r="P33" s="20">
        <v>7.1771980698579499E-2</v>
      </c>
      <c r="Q33" s="10">
        <v>9171.1743558630496</v>
      </c>
      <c r="R33" s="10">
        <v>502.62507298594898</v>
      </c>
      <c r="S33" s="11">
        <v>46.799981517151302</v>
      </c>
      <c r="T33" s="11">
        <v>80.122804706957893</v>
      </c>
      <c r="U33" s="10">
        <v>7416.0592896221497</v>
      </c>
      <c r="V33" s="10">
        <v>1027.8228018669699</v>
      </c>
      <c r="W33" s="11">
        <v>47.395998862966202</v>
      </c>
      <c r="X33" s="11">
        <v>79.355629229706807</v>
      </c>
      <c r="Y33" s="10">
        <v>10448.1721503396</v>
      </c>
      <c r="Z33" s="10">
        <v>821.56303874506204</v>
      </c>
      <c r="AA33" s="11">
        <v>54.723705803401302</v>
      </c>
      <c r="AB33" s="11">
        <v>67.327790127647106</v>
      </c>
      <c r="AC33" s="10">
        <v>9026.0223223390803</v>
      </c>
      <c r="AD33" s="10">
        <v>849.88317286224606</v>
      </c>
      <c r="AE33" s="11">
        <v>47.476785908069502</v>
      </c>
      <c r="AF33" s="11">
        <v>87.985021280129899</v>
      </c>
      <c r="AG33" s="10">
        <v>6002.2084960828597</v>
      </c>
      <c r="AH33" s="10">
        <v>356.30376727839399</v>
      </c>
      <c r="AI33" s="11">
        <v>48.395942436721803</v>
      </c>
      <c r="AJ33" s="11">
        <v>81.972723379399497</v>
      </c>
      <c r="AL33" s="17">
        <v>108.054230381352</v>
      </c>
    </row>
    <row r="34" spans="2:38" x14ac:dyDescent="0.3">
      <c r="B34" s="8">
        <v>30</v>
      </c>
      <c r="C34" s="9">
        <v>250.39277722949601</v>
      </c>
      <c r="D34" s="9">
        <v>150.897721942614</v>
      </c>
      <c r="E34" s="9">
        <v>3.95473164664805</v>
      </c>
      <c r="F34" s="10">
        <v>196846.42084137999</v>
      </c>
      <c r="G34" s="10">
        <v>388.56613347556902</v>
      </c>
      <c r="H34" s="11">
        <v>5.7169169891349796</v>
      </c>
      <c r="I34" s="10">
        <v>504.723865265933</v>
      </c>
      <c r="J34" s="11">
        <v>1.93551391795724</v>
      </c>
      <c r="K34" s="12">
        <v>0.896078947456459</v>
      </c>
      <c r="L34" s="13">
        <v>-1.76798295884044E-3</v>
      </c>
      <c r="M34" s="14">
        <v>-2.6527721275130601E-4</v>
      </c>
      <c r="N34" s="14">
        <v>-5.8160362996678E-4</v>
      </c>
      <c r="O34" s="20">
        <v>4.6021715603461799E-2</v>
      </c>
      <c r="P34" s="20">
        <v>2.2368916185392902E-2</v>
      </c>
      <c r="Q34" s="10">
        <v>5531.7903159920897</v>
      </c>
      <c r="R34" s="10">
        <v>519.71123458734905</v>
      </c>
      <c r="S34" s="11">
        <v>47.9414840197269</v>
      </c>
      <c r="T34" s="11">
        <v>89.756588822814194</v>
      </c>
      <c r="U34" s="10">
        <v>6522.7583230201099</v>
      </c>
      <c r="V34" s="10">
        <v>772.80169450485096</v>
      </c>
      <c r="W34" s="11">
        <v>59.659427774970602</v>
      </c>
      <c r="X34" s="11">
        <v>71.568523003991899</v>
      </c>
      <c r="Y34" s="10">
        <v>9659.9982601003303</v>
      </c>
      <c r="Z34" s="10">
        <v>1006.98382345917</v>
      </c>
      <c r="AA34" s="11">
        <v>47.928554640300703</v>
      </c>
      <c r="AB34" s="11">
        <v>88.037707919902502</v>
      </c>
      <c r="AC34" s="10">
        <v>8608.9144429315493</v>
      </c>
      <c r="AD34" s="10">
        <v>681.8135166646</v>
      </c>
      <c r="AE34" s="11">
        <v>46.634648755171099</v>
      </c>
      <c r="AF34" s="11">
        <v>95.689462111122793</v>
      </c>
      <c r="AG34" s="10">
        <v>4243.8802206235696</v>
      </c>
      <c r="AH34" s="10">
        <v>438.29604998743702</v>
      </c>
      <c r="AI34" s="11">
        <v>57.169097605507901</v>
      </c>
      <c r="AJ34" s="11">
        <v>90.706504342021503</v>
      </c>
      <c r="AL34" s="17">
        <v>119.73339399063801</v>
      </c>
    </row>
    <row r="35" spans="2:38" x14ac:dyDescent="0.3">
      <c r="B35" s="8">
        <v>31</v>
      </c>
      <c r="C35" s="9">
        <v>248.585215386827</v>
      </c>
      <c r="D35" s="9">
        <v>150.84314191442999</v>
      </c>
      <c r="E35" s="9">
        <v>3.83599932781354</v>
      </c>
      <c r="F35" s="10">
        <v>194369.30374197799</v>
      </c>
      <c r="G35" s="10">
        <v>396.63152047921</v>
      </c>
      <c r="H35" s="11">
        <v>8.1257830642221496</v>
      </c>
      <c r="I35" s="10">
        <v>556.83159068484304</v>
      </c>
      <c r="J35" s="11">
        <v>8.3686044437018907</v>
      </c>
      <c r="K35" s="12">
        <v>0.73890698191891702</v>
      </c>
      <c r="L35" s="13">
        <v>7.2553419903534399E-4</v>
      </c>
      <c r="M35" s="14">
        <v>2.85379391427162E-4</v>
      </c>
      <c r="N35" s="14">
        <v>-3.6479242174692998E-4</v>
      </c>
      <c r="O35" s="20">
        <v>5.4727797798375402E-2</v>
      </c>
      <c r="P35" s="20">
        <v>8.5075487120436395E-3</v>
      </c>
      <c r="Q35" s="10">
        <v>5468.6875200518298</v>
      </c>
      <c r="R35" s="10">
        <v>344.984418332931</v>
      </c>
      <c r="S35" s="11">
        <v>51.762336014364301</v>
      </c>
      <c r="T35" s="11">
        <v>98.763073016734197</v>
      </c>
      <c r="U35" s="10">
        <v>12394.8130281959</v>
      </c>
      <c r="V35" s="10">
        <v>528.63470054956599</v>
      </c>
      <c r="W35" s="11">
        <v>47.857680947990502</v>
      </c>
      <c r="X35" s="11">
        <v>88.230175167442397</v>
      </c>
      <c r="Y35" s="10">
        <v>12550.1536916023</v>
      </c>
      <c r="Z35" s="10">
        <v>772.77742239992097</v>
      </c>
      <c r="AA35" s="11">
        <v>44.7929814405841</v>
      </c>
      <c r="AB35" s="11">
        <v>80.167438587242899</v>
      </c>
      <c r="AC35" s="10">
        <v>6244.9978282870998</v>
      </c>
      <c r="AD35" s="10">
        <v>686.57747995706598</v>
      </c>
      <c r="AE35" s="11">
        <v>51.285398634371901</v>
      </c>
      <c r="AF35" s="11">
        <v>73.537992939900604</v>
      </c>
      <c r="AG35" s="10">
        <v>3979.3613435991601</v>
      </c>
      <c r="AH35" s="10">
        <v>434.50566040705797</v>
      </c>
      <c r="AI35" s="11">
        <v>56.449485502877401</v>
      </c>
      <c r="AJ35" s="11">
        <v>95.276212833471206</v>
      </c>
      <c r="AL35" s="17">
        <v>115.656054290501</v>
      </c>
    </row>
    <row r="36" spans="2:38" x14ac:dyDescent="0.3">
      <c r="B36" s="8">
        <v>32</v>
      </c>
      <c r="C36" s="9">
        <v>246.09270666736899</v>
      </c>
      <c r="D36" s="9">
        <v>148.55148164307701</v>
      </c>
      <c r="E36" s="9">
        <v>3.8142575419482601</v>
      </c>
      <c r="F36" s="10">
        <v>191392.45139738001</v>
      </c>
      <c r="G36" s="10">
        <v>364.831730166802</v>
      </c>
      <c r="H36" s="11">
        <v>14.799813332636299</v>
      </c>
      <c r="I36" s="10">
        <v>497.234576442221</v>
      </c>
      <c r="J36" s="11">
        <v>3.3198461996487101</v>
      </c>
      <c r="K36" s="12">
        <v>0.79630700638249496</v>
      </c>
      <c r="L36" s="13">
        <v>7.9917380807267401E-4</v>
      </c>
      <c r="M36" s="14">
        <v>-3.8004769768356099E-4</v>
      </c>
      <c r="N36" s="14">
        <v>-5.1825058835534995E-4</v>
      </c>
      <c r="O36" s="20">
        <v>7.8416048514617503E-2</v>
      </c>
      <c r="P36" s="20">
        <v>1.4828751684702299E-2</v>
      </c>
      <c r="Q36" s="10">
        <v>4419.9880135291896</v>
      </c>
      <c r="R36" s="10">
        <v>550.61978106386903</v>
      </c>
      <c r="S36" s="11">
        <v>47.889685611316601</v>
      </c>
      <c r="T36" s="11">
        <v>86.341644687794499</v>
      </c>
      <c r="U36" s="10">
        <v>6200.5911405915303</v>
      </c>
      <c r="V36" s="10">
        <v>695.53725059178805</v>
      </c>
      <c r="W36" s="11">
        <v>61.336001268483599</v>
      </c>
      <c r="X36" s="11">
        <v>71.269529745956902</v>
      </c>
      <c r="Y36" s="10">
        <v>11389.4735836482</v>
      </c>
      <c r="Z36" s="10">
        <v>790.35056757311804</v>
      </c>
      <c r="AA36" s="11">
        <v>49.5796959482578</v>
      </c>
      <c r="AB36" s="11">
        <v>101.76970119652</v>
      </c>
      <c r="AC36" s="10">
        <v>6321.3883407183603</v>
      </c>
      <c r="AD36" s="10">
        <v>724.25451282602</v>
      </c>
      <c r="AE36" s="11">
        <v>49.390000110728501</v>
      </c>
      <c r="AF36" s="11">
        <v>81.571800787838299</v>
      </c>
      <c r="AG36" s="10">
        <v>3806.4560038961899</v>
      </c>
      <c r="AH36" s="10">
        <v>606.89936961561796</v>
      </c>
      <c r="AI36" s="11">
        <v>58.170533713018699</v>
      </c>
      <c r="AJ36" s="11">
        <v>63.2285702478612</v>
      </c>
      <c r="AL36" s="17">
        <v>101.50812573368501</v>
      </c>
    </row>
    <row r="37" spans="2:38" x14ac:dyDescent="0.3">
      <c r="B37" s="8">
        <v>33</v>
      </c>
      <c r="C37" s="9">
        <v>244.029669488736</v>
      </c>
      <c r="D37" s="9">
        <v>149.45300152033701</v>
      </c>
      <c r="E37" s="9">
        <v>3.92930008949561</v>
      </c>
      <c r="F37" s="10">
        <v>216828.139734041</v>
      </c>
      <c r="G37" s="10">
        <v>362.209972818523</v>
      </c>
      <c r="H37" s="11">
        <v>6.2405095529930703</v>
      </c>
      <c r="I37" s="10">
        <v>453.19023932320698</v>
      </c>
      <c r="J37" s="11">
        <v>1.64456601735924</v>
      </c>
      <c r="K37" s="12">
        <v>0.69</v>
      </c>
      <c r="L37" s="13">
        <v>3.0783132887716698E-4</v>
      </c>
      <c r="M37" s="14">
        <v>-1.86133790141988E-4</v>
      </c>
      <c r="N37" s="14">
        <v>-3.3527805960862202E-4</v>
      </c>
      <c r="O37" s="20">
        <v>3.3352832486944602E-2</v>
      </c>
      <c r="P37" s="20">
        <v>4.8170220772187501E-2</v>
      </c>
      <c r="Q37" s="10">
        <v>9532.0485136912594</v>
      </c>
      <c r="R37" s="10">
        <v>440.74216047323</v>
      </c>
      <c r="S37" s="11">
        <v>53.511345349310602</v>
      </c>
      <c r="T37" s="11">
        <v>79.137210333530504</v>
      </c>
      <c r="U37" s="10">
        <v>6550.0258973468399</v>
      </c>
      <c r="V37" s="10">
        <v>638.23985236716806</v>
      </c>
      <c r="W37" s="11">
        <v>56.412034164945901</v>
      </c>
      <c r="X37" s="11">
        <v>61.611109323652499</v>
      </c>
      <c r="Y37" s="10">
        <v>7644.2202601006202</v>
      </c>
      <c r="Z37" s="10">
        <v>965.83912860165594</v>
      </c>
      <c r="AA37" s="11">
        <v>58.900805557398897</v>
      </c>
      <c r="AB37" s="11">
        <v>95.443959340474805</v>
      </c>
      <c r="AC37" s="10">
        <v>8200.8647061397405</v>
      </c>
      <c r="AD37" s="10">
        <v>605.69100514401805</v>
      </c>
      <c r="AE37" s="11">
        <v>51.707355558185398</v>
      </c>
      <c r="AF37" s="11">
        <v>78.639087114437302</v>
      </c>
      <c r="AG37" s="10">
        <v>7780.1303471131696</v>
      </c>
      <c r="AH37" s="10">
        <v>471.015335404707</v>
      </c>
      <c r="AI37" s="11">
        <v>60.582124386397702</v>
      </c>
      <c r="AJ37" s="11">
        <v>93.239040746886602</v>
      </c>
      <c r="AL37" s="17">
        <v>115.140554081082</v>
      </c>
    </row>
    <row r="38" spans="2:38" x14ac:dyDescent="0.3">
      <c r="B38" s="8">
        <v>34</v>
      </c>
      <c r="C38" s="9">
        <v>247.66944224788699</v>
      </c>
      <c r="D38" s="9">
        <v>151.01813386935001</v>
      </c>
      <c r="E38" s="9">
        <v>3.8875919856901402</v>
      </c>
      <c r="F38" s="10">
        <v>208376.40395915601</v>
      </c>
      <c r="G38" s="10">
        <v>369.63806188644901</v>
      </c>
      <c r="H38" s="11">
        <v>10.7542151100337</v>
      </c>
      <c r="I38" s="10">
        <v>512.02922630764499</v>
      </c>
      <c r="J38" s="11">
        <v>4.2129924744454303</v>
      </c>
      <c r="K38" s="12">
        <v>0.87</v>
      </c>
      <c r="L38" s="13">
        <v>-4.20108016243934E-3</v>
      </c>
      <c r="M38" s="14">
        <v>-5.1021147572514905E-4</v>
      </c>
      <c r="N38" s="14">
        <v>-1.60408317468618E-4</v>
      </c>
      <c r="O38" s="20">
        <v>6.5614525647242503E-2</v>
      </c>
      <c r="P38" s="20">
        <v>2.68088135081519E-2</v>
      </c>
      <c r="Q38" s="10">
        <v>7080.8989118526897</v>
      </c>
      <c r="R38" s="10">
        <v>438.62633586368702</v>
      </c>
      <c r="S38" s="11">
        <v>56.673067867968903</v>
      </c>
      <c r="T38" s="11">
        <v>77.124737501236098</v>
      </c>
      <c r="U38" s="10">
        <v>5648.5870069262301</v>
      </c>
      <c r="V38" s="10">
        <v>853.05374994157796</v>
      </c>
      <c r="W38" s="11">
        <v>50.179441930836099</v>
      </c>
      <c r="X38" s="11">
        <v>66.432502979777595</v>
      </c>
      <c r="Y38" s="10">
        <v>8209.9152318387096</v>
      </c>
      <c r="Z38" s="10">
        <v>792.88834451109199</v>
      </c>
      <c r="AA38" s="11">
        <v>57.0767407229485</v>
      </c>
      <c r="AB38" s="11">
        <v>71.624269183603801</v>
      </c>
      <c r="AC38" s="10">
        <v>10194.519649354101</v>
      </c>
      <c r="AD38" s="10">
        <v>746.91085637259596</v>
      </c>
      <c r="AE38" s="11">
        <v>55.372800357484202</v>
      </c>
      <c r="AF38" s="11">
        <v>82.857328906807197</v>
      </c>
      <c r="AG38" s="10">
        <v>6732.8699758183402</v>
      </c>
      <c r="AH38" s="10">
        <v>617.31744922339306</v>
      </c>
      <c r="AI38" s="11">
        <v>50.891111137578399</v>
      </c>
      <c r="AJ38" s="11">
        <v>62.3988700210096</v>
      </c>
      <c r="AL38" s="17">
        <v>101.171531226705</v>
      </c>
    </row>
    <row r="39" spans="2:38" x14ac:dyDescent="0.3">
      <c r="B39" s="8">
        <v>35</v>
      </c>
      <c r="C39" s="9">
        <v>246.37725352281299</v>
      </c>
      <c r="D39" s="9">
        <v>151.675961408701</v>
      </c>
      <c r="E39" s="9">
        <v>3.7697408964123702</v>
      </c>
      <c r="F39" s="10">
        <v>217707.905961271</v>
      </c>
      <c r="G39" s="10">
        <v>417.10968101110899</v>
      </c>
      <c r="H39" s="11">
        <v>5.5834164283502004</v>
      </c>
      <c r="I39" s="10">
        <f>1.07*G39</f>
        <v>446.30735868188663</v>
      </c>
      <c r="J39" s="11">
        <v>1.7245799157938699</v>
      </c>
      <c r="K39" s="12">
        <v>0.83107860317992899</v>
      </c>
      <c r="L39" s="13">
        <v>-6.0082758204976197E-4</v>
      </c>
      <c r="M39" s="14">
        <v>-2.4071894215198399E-4</v>
      </c>
      <c r="N39" s="14">
        <v>-3.1718418501110299E-4</v>
      </c>
      <c r="O39" s="20">
        <v>1.5421752937592299E-2</v>
      </c>
      <c r="P39" s="20">
        <v>2.1833478116964702E-2</v>
      </c>
      <c r="Q39" s="10">
        <v>3353.3118654787199</v>
      </c>
      <c r="R39" s="10">
        <v>559.22809096583796</v>
      </c>
      <c r="S39" s="11">
        <v>55.204969062910997</v>
      </c>
      <c r="T39" s="11">
        <v>79.265914057842394</v>
      </c>
      <c r="U39" s="10">
        <v>8930.8677712729605</v>
      </c>
      <c r="V39" s="10">
        <v>737.86724933631206</v>
      </c>
      <c r="W39" s="11">
        <v>51.399654727097797</v>
      </c>
      <c r="X39" s="11">
        <v>74.2685546435454</v>
      </c>
      <c r="Y39" s="10">
        <v>8043.8311419240199</v>
      </c>
      <c r="Z39" s="10">
        <v>1157.9602607135801</v>
      </c>
      <c r="AA39" s="11">
        <v>60.744043906942402</v>
      </c>
      <c r="AB39" s="11">
        <v>89.033178414471195</v>
      </c>
      <c r="AC39" s="10">
        <v>7980.2780870946099</v>
      </c>
      <c r="AD39" s="10">
        <v>760.19307440631496</v>
      </c>
      <c r="AE39" s="11">
        <v>45.329316720596999</v>
      </c>
      <c r="AF39" s="11">
        <v>84.217763988983606</v>
      </c>
      <c r="AG39" s="10">
        <v>7956.7172993342301</v>
      </c>
      <c r="AH39" s="10">
        <v>684.47220361284303</v>
      </c>
      <c r="AI39" s="11">
        <v>55.036892554378497</v>
      </c>
      <c r="AJ39" s="11">
        <v>82.403602654138794</v>
      </c>
      <c r="AL39" s="17">
        <v>122.081101227979</v>
      </c>
    </row>
    <row r="40" spans="2:38" x14ac:dyDescent="0.3">
      <c r="B40" s="8">
        <v>36</v>
      </c>
      <c r="C40" s="9">
        <v>249.902856157543</v>
      </c>
      <c r="D40" s="9">
        <v>149.305491141858</v>
      </c>
      <c r="E40" s="9">
        <v>3.8868856178700502</v>
      </c>
      <c r="F40" s="10">
        <v>209239.69190491</v>
      </c>
      <c r="G40" s="10">
        <v>378.20536968452899</v>
      </c>
      <c r="H40" s="11">
        <v>7.2462158666914096</v>
      </c>
      <c r="I40" s="10">
        <v>504.34553138194201</v>
      </c>
      <c r="J40" s="11">
        <v>3.0714959002814601</v>
      </c>
      <c r="K40" s="12">
        <v>0.95560140311866304</v>
      </c>
      <c r="L40" s="13">
        <v>6.1586996869733503E-4</v>
      </c>
      <c r="M40" s="14">
        <v>2.9518245620795402E-4</v>
      </c>
      <c r="N40" s="14">
        <v>-1.10296932836857E-4</v>
      </c>
      <c r="O40" s="20">
        <v>4.8111772916194298E-2</v>
      </c>
      <c r="P40" s="20">
        <v>1.7335732939652401E-2</v>
      </c>
      <c r="Q40" s="10">
        <v>4533.9784775836297</v>
      </c>
      <c r="R40" s="10">
        <v>445.41001070718801</v>
      </c>
      <c r="S40" s="11">
        <v>47.369547102880297</v>
      </c>
      <c r="T40" s="11">
        <v>82.669615841533599</v>
      </c>
      <c r="U40" s="10">
        <v>5028.0376254673502</v>
      </c>
      <c r="V40" s="10">
        <v>694.00513907280799</v>
      </c>
      <c r="W40" s="11">
        <v>51.059949358671503</v>
      </c>
      <c r="X40" s="11">
        <v>92.250802641902695</v>
      </c>
      <c r="Y40" s="10">
        <v>10125.132820892901</v>
      </c>
      <c r="Z40" s="10">
        <v>803.28199680363298</v>
      </c>
      <c r="AA40" s="11">
        <v>50.591871863378799</v>
      </c>
      <c r="AB40" s="11">
        <v>98.887565261375798</v>
      </c>
      <c r="AC40" s="10">
        <v>4909.5278536822598</v>
      </c>
      <c r="AD40" s="10">
        <v>630.57902589697198</v>
      </c>
      <c r="AE40" s="11">
        <v>47.696608916528199</v>
      </c>
      <c r="AF40" s="11">
        <v>88.7052840802845</v>
      </c>
      <c r="AG40" s="10">
        <v>5786.5584229269898</v>
      </c>
      <c r="AH40" s="10">
        <v>396.22239380994102</v>
      </c>
      <c r="AI40" s="11">
        <v>50.783308811690802</v>
      </c>
      <c r="AJ40" s="11">
        <v>77.058772774278907</v>
      </c>
      <c r="AL40" s="17">
        <v>114.707807908021</v>
      </c>
    </row>
    <row r="41" spans="2:38" x14ac:dyDescent="0.3">
      <c r="B41" s="8">
        <v>37</v>
      </c>
      <c r="C41" s="9">
        <v>249.58687093994101</v>
      </c>
      <c r="D41" s="9">
        <v>148.617710476051</v>
      </c>
      <c r="E41" s="9">
        <v>3.9451210208959999</v>
      </c>
      <c r="F41" s="10">
        <v>207689.242786941</v>
      </c>
      <c r="G41" s="10">
        <v>399.14403023337502</v>
      </c>
      <c r="H41" s="11">
        <v>5.9596847578764702</v>
      </c>
      <c r="I41" s="10">
        <v>461.96969865763799</v>
      </c>
      <c r="J41" s="11">
        <v>5.4874799953196902</v>
      </c>
      <c r="K41" s="12">
        <v>0.64002367724504405</v>
      </c>
      <c r="L41" s="13">
        <v>-1.6083652295258901E-3</v>
      </c>
      <c r="M41" s="14">
        <v>6.5272126356143503E-4</v>
      </c>
      <c r="N41" s="14">
        <v>2.4843680416003001E-4</v>
      </c>
      <c r="O41" s="20">
        <v>5.3434165342102199E-2</v>
      </c>
      <c r="P41" s="20">
        <v>2.9737595255745201E-2</v>
      </c>
      <c r="Q41" s="10">
        <v>4440.7299282678196</v>
      </c>
      <c r="R41" s="10">
        <v>570.12288186612602</v>
      </c>
      <c r="S41" s="11">
        <v>51.912177609418599</v>
      </c>
      <c r="T41" s="11">
        <v>91.525404194195104</v>
      </c>
      <c r="U41" s="10">
        <v>15773.2628844302</v>
      </c>
      <c r="V41" s="10">
        <v>906.29810229971599</v>
      </c>
      <c r="W41" s="11">
        <v>49.868219130450697</v>
      </c>
      <c r="X41" s="11">
        <v>71.121120342584305</v>
      </c>
      <c r="Y41" s="10">
        <v>8754.0614730900506</v>
      </c>
      <c r="Z41" s="10">
        <v>814.04430790611798</v>
      </c>
      <c r="AA41" s="11">
        <v>53.735557234146803</v>
      </c>
      <c r="AB41" s="11">
        <v>81.737747381987603</v>
      </c>
      <c r="AC41" s="10">
        <v>9135.3017272010293</v>
      </c>
      <c r="AD41" s="10">
        <v>796.41588728503598</v>
      </c>
      <c r="AE41" s="11">
        <v>52.322296442752098</v>
      </c>
      <c r="AF41" s="11">
        <v>75.357677890870093</v>
      </c>
      <c r="AG41" s="10">
        <v>4600.86642174178</v>
      </c>
      <c r="AH41" s="10">
        <v>462.96717574184999</v>
      </c>
      <c r="AI41" s="11">
        <v>54.086165855061303</v>
      </c>
      <c r="AJ41" s="11">
        <v>76.227940871988295</v>
      </c>
      <c r="AL41" s="17">
        <v>130.14535644514501</v>
      </c>
    </row>
    <row r="42" spans="2:38" x14ac:dyDescent="0.3">
      <c r="B42" s="8">
        <v>38</v>
      </c>
      <c r="C42" s="9">
        <v>250.782561317763</v>
      </c>
      <c r="D42" s="9">
        <v>151.870104993209</v>
      </c>
      <c r="E42" s="9">
        <v>3.8276002052310298</v>
      </c>
      <c r="F42" s="10">
        <v>211058.858191009</v>
      </c>
      <c r="G42" s="10">
        <v>459.31468430696998</v>
      </c>
      <c r="H42" s="11">
        <v>16.103267690934999</v>
      </c>
      <c r="I42" s="10">
        <f>1.07*G42</f>
        <v>491.46671220845792</v>
      </c>
      <c r="J42" s="11">
        <v>2.6445207570792202</v>
      </c>
      <c r="K42" s="12">
        <v>0.61059633639522903</v>
      </c>
      <c r="L42" s="13">
        <v>-6.4971018384712997E-4</v>
      </c>
      <c r="M42" s="14">
        <v>-5.3532501235609403E-4</v>
      </c>
      <c r="N42" s="14">
        <v>1.38388961698595E-4</v>
      </c>
      <c r="O42" s="20">
        <v>2.90677170225625E-2</v>
      </c>
      <c r="P42" s="20">
        <v>2.83086181184945E-2</v>
      </c>
      <c r="Q42" s="10">
        <v>7654.7234983735798</v>
      </c>
      <c r="R42" s="10">
        <v>688.77190549375598</v>
      </c>
      <c r="S42" s="11">
        <v>47.214859696494102</v>
      </c>
      <c r="T42" s="11">
        <v>80.266009665224502</v>
      </c>
      <c r="U42" s="10">
        <v>10445.767635182699</v>
      </c>
      <c r="V42" s="10">
        <v>719.18593295932396</v>
      </c>
      <c r="W42" s="11">
        <v>49.660523297922097</v>
      </c>
      <c r="X42" s="11">
        <v>87.409973266104899</v>
      </c>
      <c r="Y42" s="10">
        <v>7541.8890007712098</v>
      </c>
      <c r="Z42" s="10">
        <v>983.55462033100605</v>
      </c>
      <c r="AA42" s="11">
        <v>55.1366368558161</v>
      </c>
      <c r="AB42" s="11">
        <v>62.016937198194299</v>
      </c>
      <c r="AC42" s="10">
        <v>8098.9848870187298</v>
      </c>
      <c r="AD42" s="10">
        <v>583.24745043679695</v>
      </c>
      <c r="AE42" s="11">
        <v>52.843714341042201</v>
      </c>
      <c r="AF42" s="11">
        <v>73.758309981569795</v>
      </c>
      <c r="AG42" s="10">
        <v>2292.3376500787999</v>
      </c>
      <c r="AH42" s="10">
        <v>375.77223085318798</v>
      </c>
      <c r="AI42" s="11">
        <v>45.558682425579903</v>
      </c>
      <c r="AJ42" s="11">
        <v>83.728746767304898</v>
      </c>
      <c r="AL42" s="17">
        <v>119.648025462714</v>
      </c>
    </row>
    <row r="43" spans="2:38" x14ac:dyDescent="0.3">
      <c r="B43" s="8">
        <v>39</v>
      </c>
      <c r="C43" s="9">
        <v>250.354003408978</v>
      </c>
      <c r="D43" s="9">
        <v>147.18064228424299</v>
      </c>
      <c r="E43" s="9">
        <v>3.8053218715460599</v>
      </c>
      <c r="F43" s="10">
        <v>199371.93888438301</v>
      </c>
      <c r="G43" s="10">
        <v>417.48752824200301</v>
      </c>
      <c r="H43" s="11">
        <v>11.2634125029724</v>
      </c>
      <c r="I43" s="10">
        <v>564.46699857045803</v>
      </c>
      <c r="J43" s="11">
        <v>4.1793839048790398</v>
      </c>
      <c r="K43" s="12">
        <v>0.77202589696411705</v>
      </c>
      <c r="L43" s="13">
        <v>-2.5677997740209198E-3</v>
      </c>
      <c r="M43" s="14">
        <v>-3.6703216548532601E-4</v>
      </c>
      <c r="N43" s="14">
        <v>-5.6353064232467697E-4</v>
      </c>
      <c r="O43" s="20">
        <v>4.6921360574505203E-2</v>
      </c>
      <c r="P43" s="20">
        <v>4.06784551107938E-2</v>
      </c>
      <c r="Q43" s="10">
        <v>4399.5320631144596</v>
      </c>
      <c r="R43" s="10">
        <v>476.65504208381901</v>
      </c>
      <c r="S43" s="11">
        <v>58.935157525716598</v>
      </c>
      <c r="T43" s="11">
        <v>71.286384287252403</v>
      </c>
      <c r="U43" s="10">
        <v>5951.4796279594602</v>
      </c>
      <c r="V43" s="10">
        <v>768.03415528959295</v>
      </c>
      <c r="W43" s="11">
        <v>45.0532044864458</v>
      </c>
      <c r="X43" s="11">
        <v>56.563351666451098</v>
      </c>
      <c r="Y43" s="10">
        <v>5446.87652572552</v>
      </c>
      <c r="Z43" s="10">
        <v>656.76424983845902</v>
      </c>
      <c r="AA43" s="11">
        <v>62.755671886037902</v>
      </c>
      <c r="AB43" s="11">
        <f>1.07*AA43</f>
        <v>67.148568918060562</v>
      </c>
      <c r="AC43" s="10">
        <v>9073.4861469084608</v>
      </c>
      <c r="AD43" s="10">
        <v>1062.7505461432299</v>
      </c>
      <c r="AE43" s="11">
        <v>52.785657209906297</v>
      </c>
      <c r="AF43" s="11">
        <v>72.896639146824796</v>
      </c>
      <c r="AG43" s="10">
        <v>4132.4359608186496</v>
      </c>
      <c r="AH43" s="10">
        <v>444.41780651901502</v>
      </c>
      <c r="AI43" s="11">
        <v>55.464788596701901</v>
      </c>
      <c r="AJ43" s="11">
        <v>74.177251694186097</v>
      </c>
      <c r="AL43" s="17">
        <v>119.215002438055</v>
      </c>
    </row>
    <row r="44" spans="2:38" x14ac:dyDescent="0.3">
      <c r="B44" s="8">
        <v>40</v>
      </c>
      <c r="C44" s="9">
        <v>250.82516567617699</v>
      </c>
      <c r="D44" s="9">
        <v>151.35368817422801</v>
      </c>
      <c r="E44" s="9">
        <v>3.8251389672826699</v>
      </c>
      <c r="F44" s="10">
        <v>211550.81810138299</v>
      </c>
      <c r="G44" s="10">
        <v>402.97328277193901</v>
      </c>
      <c r="H44" s="11">
        <v>7.7691547927697897</v>
      </c>
      <c r="I44" s="10">
        <v>468.91632936390801</v>
      </c>
      <c r="J44" s="11">
        <v>5.2676992570288599</v>
      </c>
      <c r="K44" s="12">
        <v>0.94</v>
      </c>
      <c r="L44" s="13">
        <v>1.2902802510534701E-3</v>
      </c>
      <c r="M44" s="14">
        <v>-1.5766744680440899E-4</v>
      </c>
      <c r="N44" s="14">
        <v>-1.6778997370504501E-4</v>
      </c>
      <c r="O44" s="20">
        <v>1.1023340342776701E-2</v>
      </c>
      <c r="P44" s="20">
        <v>4.4079391680000302E-3</v>
      </c>
      <c r="Q44" s="10">
        <v>6059.5450508311096</v>
      </c>
      <c r="R44" s="10">
        <v>597.93128351999803</v>
      </c>
      <c r="S44" s="11">
        <v>69.590619093691998</v>
      </c>
      <c r="T44" s="11">
        <v>78.8352003878164</v>
      </c>
      <c r="U44" s="10">
        <v>3683.7458846475101</v>
      </c>
      <c r="V44" s="10">
        <v>675.14622311740595</v>
      </c>
      <c r="W44" s="11">
        <v>50.844678424363899</v>
      </c>
      <c r="X44" s="11">
        <v>75.293799111745997</v>
      </c>
      <c r="Y44" s="10">
        <v>11440.424648545601</v>
      </c>
      <c r="Z44" s="10">
        <v>750.23980927773403</v>
      </c>
      <c r="AA44" s="11">
        <v>68.0168994792528</v>
      </c>
      <c r="AB44" s="11">
        <v>102.670546978253</v>
      </c>
      <c r="AC44" s="10">
        <v>9497.0535543734804</v>
      </c>
      <c r="AD44" s="10">
        <v>869.78834507498902</v>
      </c>
      <c r="AE44" s="11">
        <v>54.781771683610899</v>
      </c>
      <c r="AF44" s="11">
        <v>82.263145510461499</v>
      </c>
      <c r="AG44" s="10">
        <v>3442.0150795202599</v>
      </c>
      <c r="AH44" s="10">
        <v>582.02746468029898</v>
      </c>
      <c r="AI44" s="11">
        <v>61.366703027204302</v>
      </c>
      <c r="AJ44" s="11">
        <v>93.677610936865904</v>
      </c>
      <c r="AL44" s="17">
        <v>122.142073843484</v>
      </c>
    </row>
    <row r="45" spans="2:38" x14ac:dyDescent="0.3">
      <c r="B45" s="8">
        <v>41</v>
      </c>
      <c r="C45" s="9">
        <v>249.75094637537401</v>
      </c>
      <c r="D45" s="9">
        <v>151.82874428898299</v>
      </c>
      <c r="E45" s="9">
        <v>3.8812734238181901</v>
      </c>
      <c r="F45" s="10">
        <v>187887.253276629</v>
      </c>
      <c r="G45" s="10">
        <v>461.94416848488299</v>
      </c>
      <c r="H45" s="11">
        <v>22.769364961391801</v>
      </c>
      <c r="I45" s="10">
        <v>513.87164587491498</v>
      </c>
      <c r="J45" s="11">
        <v>4.4473654477303999</v>
      </c>
      <c r="K45" s="12">
        <v>0.61874081980213202</v>
      </c>
      <c r="L45" s="13">
        <v>-1.1529262862835801E-4</v>
      </c>
      <c r="M45" s="14">
        <v>2.2461969754639501E-4</v>
      </c>
      <c r="N45" s="14">
        <v>-4.3739223659621201E-4</v>
      </c>
      <c r="O45" s="20">
        <v>4.1524816317429998E-2</v>
      </c>
      <c r="P45" s="20">
        <v>1.4127007939843301E-2</v>
      </c>
      <c r="Q45" s="10">
        <v>1774.6172882871799</v>
      </c>
      <c r="R45" s="10">
        <v>503.98619957330402</v>
      </c>
      <c r="S45" s="11">
        <v>55.354867209567097</v>
      </c>
      <c r="T45" s="11">
        <v>64.239604877039795</v>
      </c>
      <c r="U45" s="10">
        <v>9946.2705924289203</v>
      </c>
      <c r="V45" s="10">
        <v>810.91705057174704</v>
      </c>
      <c r="W45" s="11">
        <v>49.464093828704797</v>
      </c>
      <c r="X45" s="11">
        <v>71.431386698175899</v>
      </c>
      <c r="Y45" s="10">
        <v>6397.3305697366704</v>
      </c>
      <c r="Z45" s="10">
        <v>1025.72094183642</v>
      </c>
      <c r="AA45" s="11">
        <v>51.508033330801602</v>
      </c>
      <c r="AB45" s="11">
        <v>68.591615798670304</v>
      </c>
      <c r="AC45" s="10">
        <v>11457.481086817001</v>
      </c>
      <c r="AD45" s="10">
        <v>858.819632851969</v>
      </c>
      <c r="AE45" s="11">
        <v>53.459379144554703</v>
      </c>
      <c r="AF45" s="11">
        <v>72.034507079045596</v>
      </c>
      <c r="AG45" s="10">
        <v>9780.6368834732093</v>
      </c>
      <c r="AH45" s="10">
        <v>521.188529446453</v>
      </c>
      <c r="AI45" s="11">
        <v>56.849020703418198</v>
      </c>
      <c r="AJ45" s="11">
        <v>97.168437371893404</v>
      </c>
      <c r="AL45" s="17">
        <v>133.41899722272501</v>
      </c>
    </row>
    <row r="46" spans="2:38" x14ac:dyDescent="0.3">
      <c r="B46" s="8">
        <v>42</v>
      </c>
      <c r="C46" s="9">
        <v>248.284848803881</v>
      </c>
      <c r="D46" s="9">
        <v>149.715407476118</v>
      </c>
      <c r="E46" s="9">
        <v>4.0720570404621101</v>
      </c>
      <c r="F46" s="10">
        <v>184468.86905401599</v>
      </c>
      <c r="G46" s="10">
        <v>297.135448988159</v>
      </c>
      <c r="H46" s="11">
        <v>9.6293039127571003</v>
      </c>
      <c r="I46" s="10">
        <v>487.52071608938002</v>
      </c>
      <c r="J46" s="11">
        <v>2.5676829367436498</v>
      </c>
      <c r="K46" s="12">
        <v>0.92317677853291902</v>
      </c>
      <c r="L46" s="13">
        <v>1.09277378512206E-3</v>
      </c>
      <c r="M46" s="14">
        <v>1.95674625440654E-4</v>
      </c>
      <c r="N46" s="14">
        <v>1.6458002152341499E-4</v>
      </c>
      <c r="O46" s="20">
        <v>2.70005935056741E-2</v>
      </c>
      <c r="P46" s="20">
        <v>3.7678953603010101E-2</v>
      </c>
      <c r="Q46" s="10">
        <v>4842.1946932137198</v>
      </c>
      <c r="R46" s="10">
        <v>399.06491160131901</v>
      </c>
      <c r="S46" s="11">
        <v>50.662753002643797</v>
      </c>
      <c r="T46" s="11">
        <v>62.647683406489001</v>
      </c>
      <c r="U46" s="10">
        <v>8421.2491984926492</v>
      </c>
      <c r="V46" s="10">
        <v>821.29638536723303</v>
      </c>
      <c r="W46" s="11">
        <v>51.315472062784302</v>
      </c>
      <c r="X46" s="11">
        <v>67.193848996093195</v>
      </c>
      <c r="Y46" s="10">
        <v>7220.3004404139901</v>
      </c>
      <c r="Z46" s="10">
        <v>758.86349865235195</v>
      </c>
      <c r="AA46" s="11">
        <v>60.678479890330202</v>
      </c>
      <c r="AB46" s="11">
        <f>1.07*AA46</f>
        <v>64.925973482653319</v>
      </c>
      <c r="AC46" s="10">
        <v>3596.92723340777</v>
      </c>
      <c r="AD46" s="10">
        <v>829.16093903869796</v>
      </c>
      <c r="AE46" s="11">
        <v>42.785913638198402</v>
      </c>
      <c r="AF46" s="11">
        <v>72.227470815691703</v>
      </c>
      <c r="AG46" s="10">
        <v>6575.5407490012003</v>
      </c>
      <c r="AH46" s="10">
        <v>430.39664043677197</v>
      </c>
      <c r="AI46" s="11">
        <v>57.528161367808899</v>
      </c>
      <c r="AJ46" s="11">
        <v>106.946776483376</v>
      </c>
      <c r="AL46" s="17">
        <v>93.729519690542105</v>
      </c>
    </row>
    <row r="47" spans="2:38" x14ac:dyDescent="0.3">
      <c r="B47" s="8">
        <v>43</v>
      </c>
      <c r="C47" s="9">
        <v>248.829479644499</v>
      </c>
      <c r="D47" s="9">
        <v>152.11375823458999</v>
      </c>
      <c r="E47" s="9">
        <v>4.0553919814138197</v>
      </c>
      <c r="F47" s="10">
        <v>221124.65927274799</v>
      </c>
      <c r="G47" s="10">
        <v>371.55119848303701</v>
      </c>
      <c r="H47" s="11">
        <v>13.0245494573921</v>
      </c>
      <c r="I47" s="10">
        <v>488.86018306664198</v>
      </c>
      <c r="J47" s="11">
        <v>5.66143609064512</v>
      </c>
      <c r="K47" s="12">
        <v>0.95164904945073403</v>
      </c>
      <c r="L47" s="13">
        <v>-1.9941574170342601E-4</v>
      </c>
      <c r="M47" s="14">
        <v>2.4332087285297601E-4</v>
      </c>
      <c r="N47" s="14">
        <v>-4.6860171737463698E-4</v>
      </c>
      <c r="O47" s="20">
        <v>1.8103947177194699E-2</v>
      </c>
      <c r="P47" s="20">
        <v>0.111410503355868</v>
      </c>
      <c r="Q47" s="10">
        <v>5575.06488728558</v>
      </c>
      <c r="R47" s="10">
        <v>480.75564791505701</v>
      </c>
      <c r="S47" s="11">
        <v>59.617605598798001</v>
      </c>
      <c r="T47" s="11">
        <v>83.535984934541503</v>
      </c>
      <c r="U47" s="10">
        <v>6370.7757024394396</v>
      </c>
      <c r="V47" s="10">
        <v>777.83613592335905</v>
      </c>
      <c r="W47" s="11">
        <v>51.582539527344302</v>
      </c>
      <c r="X47" s="11">
        <v>75.147785970806297</v>
      </c>
      <c r="Y47" s="10">
        <v>6534.6421701527897</v>
      </c>
      <c r="Z47" s="10">
        <v>693.44229849525198</v>
      </c>
      <c r="AA47" s="11">
        <v>53.149466610172901</v>
      </c>
      <c r="AB47" s="11">
        <v>79.6358286045472</v>
      </c>
      <c r="AC47" s="10">
        <v>4271.7810243168196</v>
      </c>
      <c r="AD47" s="10">
        <v>843.37802110936695</v>
      </c>
      <c r="AE47" s="11">
        <v>51.8071119779855</v>
      </c>
      <c r="AF47" s="11">
        <v>98.377102821117205</v>
      </c>
      <c r="AG47" s="10">
        <v>6401.1087242356198</v>
      </c>
      <c r="AH47" s="10">
        <v>436.205915938104</v>
      </c>
      <c r="AI47" s="11">
        <v>61.823442479884498</v>
      </c>
      <c r="AJ47" s="11">
        <v>89.112932784079405</v>
      </c>
      <c r="AL47" s="17">
        <v>125.63713629267301</v>
      </c>
    </row>
    <row r="48" spans="2:38" x14ac:dyDescent="0.3">
      <c r="B48" s="8">
        <v>44</v>
      </c>
      <c r="C48" s="9">
        <v>248.16181551135199</v>
      </c>
      <c r="D48" s="9">
        <v>151.31199548919</v>
      </c>
      <c r="E48" s="9">
        <v>3.7903944661834301</v>
      </c>
      <c r="F48" s="10">
        <v>204235.11255217399</v>
      </c>
      <c r="G48" s="10">
        <v>355.86875143274</v>
      </c>
      <c r="H48" s="11">
        <v>10.033339222505701</v>
      </c>
      <c r="I48" s="10">
        <v>484.28923899761298</v>
      </c>
      <c r="J48" s="11">
        <v>5.8327970215089202</v>
      </c>
      <c r="K48" s="12">
        <v>0.98889693181065996</v>
      </c>
      <c r="L48" s="13">
        <v>1.2944915528777801E-3</v>
      </c>
      <c r="M48" s="14">
        <v>-2.5637282264092298E-4</v>
      </c>
      <c r="N48" s="14">
        <v>-3.8960017708937602E-4</v>
      </c>
      <c r="O48" s="20">
        <v>4.70853193788692E-2</v>
      </c>
      <c r="P48" s="20">
        <v>5.1395648725623702E-2</v>
      </c>
      <c r="Q48" s="10">
        <v>3776.9378349093299</v>
      </c>
      <c r="R48" s="10">
        <v>372.81432255494201</v>
      </c>
      <c r="S48" s="11">
        <v>61.634588239514997</v>
      </c>
      <c r="T48" s="11">
        <v>71.853390904040893</v>
      </c>
      <c r="U48" s="10">
        <v>5102.4282229624596</v>
      </c>
      <c r="V48" s="10">
        <v>667.12736364571003</v>
      </c>
      <c r="W48" s="11">
        <v>48.588635813039502</v>
      </c>
      <c r="X48" s="11">
        <v>79.005087777754298</v>
      </c>
      <c r="Y48" s="10">
        <v>7507.8956907015299</v>
      </c>
      <c r="Z48" s="10">
        <v>634.80915893798203</v>
      </c>
      <c r="AA48" s="11">
        <v>67.593387648999695</v>
      </c>
      <c r="AB48" s="11">
        <f>1.07*AA48</f>
        <v>72.324924784429683</v>
      </c>
      <c r="AC48" s="10">
        <v>7561.2810373642797</v>
      </c>
      <c r="AD48" s="10">
        <v>846.30703901979302</v>
      </c>
      <c r="AE48" s="11">
        <v>53.953981211335702</v>
      </c>
      <c r="AF48" s="11">
        <v>79.287662024557704</v>
      </c>
      <c r="AG48" s="10">
        <v>6303.5702127139702</v>
      </c>
      <c r="AH48" s="10">
        <v>532.01565611097703</v>
      </c>
      <c r="AI48" s="11">
        <v>51.156730778912497</v>
      </c>
      <c r="AJ48" s="11">
        <v>88.676544778292197</v>
      </c>
      <c r="AL48" s="17">
        <v>109.43789432472801</v>
      </c>
    </row>
    <row r="49" spans="2:38" x14ac:dyDescent="0.3">
      <c r="B49" s="8">
        <v>45</v>
      </c>
      <c r="C49" s="9">
        <v>248.84791403479201</v>
      </c>
      <c r="D49" s="9">
        <v>151.12315017269199</v>
      </c>
      <c r="E49" s="9">
        <v>4.0120007024722204</v>
      </c>
      <c r="F49" s="10">
        <v>194891.20068534301</v>
      </c>
      <c r="G49" s="10">
        <v>318.71857637660497</v>
      </c>
      <c r="H49" s="11">
        <v>16.545877479355202</v>
      </c>
      <c r="I49" s="10">
        <v>507.21185470830898</v>
      </c>
      <c r="J49" s="11">
        <v>3.8651691446722398</v>
      </c>
      <c r="K49" s="12">
        <v>0.67518414756599399</v>
      </c>
      <c r="L49" s="13">
        <v>-3.3745691084671801E-3</v>
      </c>
      <c r="M49" s="14">
        <v>-2.9307307319404802E-4</v>
      </c>
      <c r="N49" s="14">
        <v>3.2091106498359999E-4</v>
      </c>
      <c r="O49" s="20">
        <v>3.8695556128821397E-2</v>
      </c>
      <c r="P49" s="20">
        <v>2.9121468547874899E-2</v>
      </c>
      <c r="Q49" s="10">
        <v>4083.4876565959798</v>
      </c>
      <c r="R49" s="10">
        <v>600.75307350985599</v>
      </c>
      <c r="S49" s="11">
        <v>45.688101599582197</v>
      </c>
      <c r="T49" s="11">
        <v>84.048935524333999</v>
      </c>
      <c r="U49" s="10">
        <v>8213.7408946363794</v>
      </c>
      <c r="V49" s="10">
        <v>942.08371878084995</v>
      </c>
      <c r="W49" s="11">
        <v>59.489129828794503</v>
      </c>
      <c r="X49" s="11">
        <v>91.326731755819495</v>
      </c>
      <c r="Y49" s="10">
        <v>9561.2338517418193</v>
      </c>
      <c r="Z49" s="10">
        <v>894.95518092346902</v>
      </c>
      <c r="AA49" s="11">
        <v>55.052198521767899</v>
      </c>
      <c r="AB49" s="11">
        <v>82.1559025283632</v>
      </c>
      <c r="AC49" s="10">
        <v>8430.6841271675203</v>
      </c>
      <c r="AD49" s="10">
        <v>815.34732203195995</v>
      </c>
      <c r="AE49" s="11">
        <v>59.244050970591502</v>
      </c>
      <c r="AF49" s="11">
        <v>76.777432373980801</v>
      </c>
      <c r="AG49" s="10">
        <v>4049.3668069548899</v>
      </c>
      <c r="AH49" s="10">
        <v>473.02295007140998</v>
      </c>
      <c r="AI49" s="11">
        <v>58.414738322660902</v>
      </c>
      <c r="AJ49" s="11">
        <v>79.667925242387199</v>
      </c>
      <c r="AL49" s="17">
        <v>101.38994118432601</v>
      </c>
    </row>
    <row r="50" spans="2:38" x14ac:dyDescent="0.3">
      <c r="B50" s="8">
        <v>46</v>
      </c>
      <c r="C50" s="9">
        <v>247.49292644776699</v>
      </c>
      <c r="D50" s="9">
        <v>150.502724264422</v>
      </c>
      <c r="E50" s="9">
        <v>3.83302993974785</v>
      </c>
      <c r="F50" s="10">
        <v>224309.03882123099</v>
      </c>
      <c r="G50" s="10">
        <v>384.73150321632301</v>
      </c>
      <c r="H50" s="11">
        <v>5.8407340972887898</v>
      </c>
      <c r="I50" s="10">
        <v>496.68347170899199</v>
      </c>
      <c r="J50" s="11">
        <v>3.69653830390605</v>
      </c>
      <c r="K50" s="12">
        <v>0.91128498230375599</v>
      </c>
      <c r="L50" s="13">
        <v>3.7028004763185801E-3</v>
      </c>
      <c r="M50" s="14">
        <v>-3.84652315024753E-4</v>
      </c>
      <c r="N50" s="14">
        <v>4.1102574774259498E-4</v>
      </c>
      <c r="O50" s="20">
        <v>2.1190975113666001E-2</v>
      </c>
      <c r="P50" s="20">
        <v>8.0820065291698898E-2</v>
      </c>
      <c r="Q50" s="10">
        <v>6146.27123610124</v>
      </c>
      <c r="R50" s="10">
        <v>473.41496795660902</v>
      </c>
      <c r="S50" s="11">
        <v>56.990155740515398</v>
      </c>
      <c r="T50" s="11">
        <v>68.002327810188802</v>
      </c>
      <c r="U50" s="10">
        <v>11076.543469283301</v>
      </c>
      <c r="V50" s="10">
        <v>995.17407003702101</v>
      </c>
      <c r="W50" s="11">
        <v>46.0200240991608</v>
      </c>
      <c r="X50" s="11">
        <v>98.304407738207303</v>
      </c>
      <c r="Y50" s="10">
        <v>13217.228619734</v>
      </c>
      <c r="Z50" s="10">
        <v>801.02356957408801</v>
      </c>
      <c r="AA50" s="11">
        <v>48.775297319423899</v>
      </c>
      <c r="AB50" s="11">
        <v>80.840781321416401</v>
      </c>
      <c r="AC50" s="10">
        <v>10970.6950891371</v>
      </c>
      <c r="AD50" s="10">
        <v>769.33946367057399</v>
      </c>
      <c r="AE50" s="11">
        <v>51.123741169805697</v>
      </c>
      <c r="AF50" s="11">
        <v>73.191360547140803</v>
      </c>
      <c r="AG50" s="10">
        <v>7147.3739454247198</v>
      </c>
      <c r="AH50" s="10">
        <v>480.02013587936102</v>
      </c>
      <c r="AI50" s="11">
        <v>51.972645671542402</v>
      </c>
      <c r="AJ50" s="11">
        <v>94.253330782634507</v>
      </c>
      <c r="AL50" s="17">
        <v>123.03661616355799</v>
      </c>
    </row>
    <row r="51" spans="2:38" x14ac:dyDescent="0.3">
      <c r="B51" s="8">
        <v>47</v>
      </c>
      <c r="C51" s="9">
        <v>250.688797396784</v>
      </c>
      <c r="D51" s="9">
        <v>152.05337216754501</v>
      </c>
      <c r="E51" s="9">
        <v>3.7970353049717902</v>
      </c>
      <c r="F51" s="10">
        <v>200355.924773067</v>
      </c>
      <c r="G51" s="10">
        <v>387.509962831069</v>
      </c>
      <c r="H51" s="11">
        <v>8.0951511542162802</v>
      </c>
      <c r="I51" s="10">
        <v>490.98152304810498</v>
      </c>
      <c r="J51" s="11">
        <v>2.2269621814722198</v>
      </c>
      <c r="K51" s="12">
        <v>0.96967389702419804</v>
      </c>
      <c r="L51" s="13">
        <v>2.2384855724304699E-3</v>
      </c>
      <c r="M51" s="14">
        <v>1.6050101918684801E-4</v>
      </c>
      <c r="N51" s="14">
        <v>2.0848929164557999E-4</v>
      </c>
      <c r="O51" s="20">
        <v>2.9449258680682901E-2</v>
      </c>
      <c r="P51" s="20">
        <v>9.7299662545455204E-2</v>
      </c>
      <c r="Q51" s="10">
        <v>6846.8514444289203</v>
      </c>
      <c r="R51" s="10">
        <v>352.843528929</v>
      </c>
      <c r="S51" s="11">
        <v>58.482989020575801</v>
      </c>
      <c r="T51" s="11">
        <v>72.520654903276807</v>
      </c>
      <c r="U51" s="10">
        <v>11609.174505005099</v>
      </c>
      <c r="V51" s="10">
        <v>681.26184859862599</v>
      </c>
      <c r="W51" s="11">
        <v>48.9620660748514</v>
      </c>
      <c r="X51" s="11">
        <v>81.664928016648503</v>
      </c>
      <c r="Y51" s="10">
        <v>8337.6435142333594</v>
      </c>
      <c r="Z51" s="10">
        <v>1063.41486380113</v>
      </c>
      <c r="AA51" s="11">
        <v>58.191769224195902</v>
      </c>
      <c r="AB51" s="11">
        <v>108.466946523624</v>
      </c>
      <c r="AC51" s="10">
        <v>6412.3085758323396</v>
      </c>
      <c r="AD51" s="10">
        <v>768.17303212126296</v>
      </c>
      <c r="AE51" s="11">
        <v>45.726610401894597</v>
      </c>
      <c r="AF51" s="11">
        <v>68.217902439530704</v>
      </c>
      <c r="AG51" s="10">
        <v>4060.5218734822402</v>
      </c>
      <c r="AH51" s="10">
        <v>478.80839931819401</v>
      </c>
      <c r="AI51" s="11">
        <v>54.635776317135303</v>
      </c>
      <c r="AJ51" s="11">
        <v>59.062221670090601</v>
      </c>
      <c r="AL51" s="17">
        <v>117.755213474881</v>
      </c>
    </row>
    <row r="52" spans="2:38" x14ac:dyDescent="0.3">
      <c r="B52" s="8">
        <v>48</v>
      </c>
      <c r="C52" s="9">
        <v>246.00375746803101</v>
      </c>
      <c r="D52" s="9">
        <v>148.719079097611</v>
      </c>
      <c r="E52" s="9">
        <v>3.9701547472252701</v>
      </c>
      <c r="F52" s="10">
        <v>195729.474477323</v>
      </c>
      <c r="G52" s="10">
        <v>530.75623045540306</v>
      </c>
      <c r="H52" s="11">
        <v>5.8272328158426099</v>
      </c>
      <c r="I52" s="10">
        <f>1.07*G52</f>
        <v>567.90916658728133</v>
      </c>
      <c r="J52" s="11">
        <v>1.6991808119421901</v>
      </c>
      <c r="K52" s="12">
        <v>0.54131949492874798</v>
      </c>
      <c r="L52" s="13">
        <v>-9.6176546406429302E-4</v>
      </c>
      <c r="M52" s="14">
        <v>1.93310547351045E-4</v>
      </c>
      <c r="N52" s="14">
        <v>-2.8585896584022599E-4</v>
      </c>
      <c r="O52" s="20">
        <v>3.4931248827373099E-2</v>
      </c>
      <c r="P52" s="20">
        <v>2.8246921397737799E-2</v>
      </c>
      <c r="Q52" s="10">
        <v>6307.6933404608499</v>
      </c>
      <c r="R52" s="10">
        <v>494.88763969261299</v>
      </c>
      <c r="S52" s="11">
        <v>46.278119684212001</v>
      </c>
      <c r="T52" s="11">
        <v>92.408143745130602</v>
      </c>
      <c r="U52" s="10">
        <v>7341.6517473827098</v>
      </c>
      <c r="V52" s="10">
        <v>1123.62577760773</v>
      </c>
      <c r="W52" s="11">
        <v>49.377069959047198</v>
      </c>
      <c r="X52" s="11">
        <v>55.426901907676402</v>
      </c>
      <c r="Y52" s="10">
        <v>8869.8294755102106</v>
      </c>
      <c r="Z52" s="10">
        <v>727.38139750141795</v>
      </c>
      <c r="AA52" s="11">
        <v>56.932026086207799</v>
      </c>
      <c r="AB52" s="11">
        <v>69.6613159266157</v>
      </c>
      <c r="AC52" s="10">
        <v>5821.3638091150297</v>
      </c>
      <c r="AD52" s="10">
        <v>756.02454802084105</v>
      </c>
      <c r="AE52" s="11">
        <v>42.5672615541908</v>
      </c>
      <c r="AF52" s="11">
        <v>84.048846477273798</v>
      </c>
      <c r="AG52" s="10">
        <v>5775.8821389357499</v>
      </c>
      <c r="AH52" s="10">
        <v>468.89714156751597</v>
      </c>
      <c r="AI52" s="11">
        <v>54.1788538598814</v>
      </c>
      <c r="AJ52" s="11">
        <v>82.041369870231094</v>
      </c>
      <c r="AL52" s="17">
        <v>142.07338260910601</v>
      </c>
    </row>
    <row r="53" spans="2:38" x14ac:dyDescent="0.3">
      <c r="B53" s="8">
        <v>49</v>
      </c>
      <c r="C53" s="9">
        <v>246.736186765025</v>
      </c>
      <c r="D53" s="9">
        <v>149.93261313746601</v>
      </c>
      <c r="E53" s="9">
        <v>3.93148120596492</v>
      </c>
      <c r="F53" s="10">
        <v>171504.4457943</v>
      </c>
      <c r="G53" s="10">
        <v>489.20468225199397</v>
      </c>
      <c r="H53" s="11">
        <v>9.9223249319358899</v>
      </c>
      <c r="I53" s="10">
        <f>1.07*G53</f>
        <v>523.44901000963353</v>
      </c>
      <c r="J53" s="11">
        <v>5.3445261231811401</v>
      </c>
      <c r="K53" s="12">
        <v>0.96163354869385798</v>
      </c>
      <c r="L53" s="13">
        <v>-4.3832412120218699E-4</v>
      </c>
      <c r="M53" s="14">
        <v>-3.7863381650316198E-4</v>
      </c>
      <c r="N53" s="14">
        <v>-1.85991866984455E-4</v>
      </c>
      <c r="O53" s="20">
        <v>3.1280276568822901E-2</v>
      </c>
      <c r="P53" s="20">
        <v>2.4628936591375199E-2</v>
      </c>
      <c r="Q53" s="10">
        <v>5248.0971729947496</v>
      </c>
      <c r="R53" s="10">
        <v>485.60914717440397</v>
      </c>
      <c r="S53" s="11">
        <v>52.917882783298097</v>
      </c>
      <c r="T53" s="11">
        <v>99.931517729454697</v>
      </c>
      <c r="U53" s="10">
        <v>6598.3779074511704</v>
      </c>
      <c r="V53" s="10">
        <v>1044.7863021875</v>
      </c>
      <c r="W53" s="11">
        <v>56.539752293312901</v>
      </c>
      <c r="X53" s="11">
        <v>77.770077721955701</v>
      </c>
      <c r="Y53" s="10">
        <v>16180.3659985908</v>
      </c>
      <c r="Z53" s="10">
        <v>1076.4477255245599</v>
      </c>
      <c r="AA53" s="11">
        <v>55.7151140088936</v>
      </c>
      <c r="AB53" s="11">
        <v>76.674488074399903</v>
      </c>
      <c r="AC53" s="10">
        <v>7693.5047347300097</v>
      </c>
      <c r="AD53" s="10">
        <v>899.93156103527099</v>
      </c>
      <c r="AE53" s="11">
        <v>50.731362710068602</v>
      </c>
      <c r="AF53" s="11">
        <v>82.042455906923394</v>
      </c>
      <c r="AG53" s="10">
        <v>5110.8132608852402</v>
      </c>
      <c r="AH53" s="10">
        <v>453.50517626102499</v>
      </c>
      <c r="AI53" s="11">
        <v>52.130044576925002</v>
      </c>
      <c r="AJ53" s="11">
        <v>95.698872975712405</v>
      </c>
      <c r="AL53" s="17">
        <v>155.810502953384</v>
      </c>
    </row>
    <row r="54" spans="2:38" x14ac:dyDescent="0.3">
      <c r="B54" s="8">
        <v>50</v>
      </c>
      <c r="C54" s="9">
        <v>250.43970680206201</v>
      </c>
      <c r="D54" s="9">
        <v>152.009676933729</v>
      </c>
      <c r="E54" s="9">
        <v>3.9857701061256199</v>
      </c>
      <c r="F54" s="10">
        <v>183306.81261091799</v>
      </c>
      <c r="G54" s="10">
        <v>376.77237419826298</v>
      </c>
      <c r="H54" s="11">
        <v>3.9258074421513101</v>
      </c>
      <c r="I54" s="10">
        <v>520.81911950398501</v>
      </c>
      <c r="J54" s="11">
        <v>2.5276260485670101</v>
      </c>
      <c r="K54" s="12">
        <v>0.80605647607386299</v>
      </c>
      <c r="L54" s="13">
        <v>-1.52113126938833E-3</v>
      </c>
      <c r="M54" s="14">
        <v>2.6929423898180299E-4</v>
      </c>
      <c r="N54" s="14">
        <v>8.0271120745805497E-4</v>
      </c>
      <c r="O54" s="20">
        <v>4.4087755723888997E-2</v>
      </c>
      <c r="P54" s="20">
        <v>3.37842876181449E-2</v>
      </c>
      <c r="Q54" s="10">
        <v>8992.3425225414903</v>
      </c>
      <c r="R54" s="10">
        <v>580.94892492167901</v>
      </c>
      <c r="S54" s="11">
        <v>55.912666568270303</v>
      </c>
      <c r="T54" s="11">
        <v>68.650228080054106</v>
      </c>
      <c r="U54" s="10">
        <v>7041.0580989989103</v>
      </c>
      <c r="V54" s="10">
        <v>835.94401903745802</v>
      </c>
      <c r="W54" s="11">
        <v>54.277277025342102</v>
      </c>
      <c r="X54" s="11">
        <v>73.538753522565401</v>
      </c>
      <c r="Y54" s="10">
        <v>7603.53357302936</v>
      </c>
      <c r="Z54" s="10">
        <v>1134.71876070707</v>
      </c>
      <c r="AA54" s="11">
        <v>51.551097873098797</v>
      </c>
      <c r="AB54" s="11">
        <v>118.86058942950901</v>
      </c>
      <c r="AC54" s="10">
        <v>10288.161611207999</v>
      </c>
      <c r="AD54" s="10">
        <v>656.653059664593</v>
      </c>
      <c r="AE54" s="11">
        <v>50.089788616888498</v>
      </c>
      <c r="AF54" s="11">
        <v>83.264264045784998</v>
      </c>
      <c r="AG54" s="10">
        <v>5482.0207592406996</v>
      </c>
      <c r="AH54" s="10">
        <v>446.90670166733202</v>
      </c>
      <c r="AI54" s="11">
        <v>60.1247518866465</v>
      </c>
      <c r="AJ54" s="11">
        <v>84.475159920020602</v>
      </c>
      <c r="AL54" s="17">
        <v>122.10925117228599</v>
      </c>
    </row>
    <row r="55" spans="2:38" x14ac:dyDescent="0.3">
      <c r="B55" s="8">
        <v>51</v>
      </c>
      <c r="C55" s="9">
        <v>248.39011013724601</v>
      </c>
      <c r="D55" s="9">
        <v>150.10321027832001</v>
      </c>
      <c r="E55" s="9">
        <v>3.7988662831401001</v>
      </c>
      <c r="F55" s="10">
        <v>230134.073550695</v>
      </c>
      <c r="G55" s="10">
        <v>396.14147451259498</v>
      </c>
      <c r="H55" s="11">
        <v>10.3801217588341</v>
      </c>
      <c r="I55" s="10">
        <v>474.82532615033699</v>
      </c>
      <c r="J55" s="11">
        <v>1.09838630122876</v>
      </c>
      <c r="K55" s="12">
        <v>0.95893001386636001</v>
      </c>
      <c r="L55" s="13">
        <v>3.1032823878098599E-3</v>
      </c>
      <c r="M55" s="14">
        <v>1.6916196316628301E-4</v>
      </c>
      <c r="N55" s="14">
        <v>-4.1506485753088098E-4</v>
      </c>
      <c r="O55" s="20">
        <v>1.9618674867986401E-2</v>
      </c>
      <c r="P55" s="20">
        <v>4.9067989094213497E-2</v>
      </c>
      <c r="Q55" s="10">
        <v>5344.0443757333396</v>
      </c>
      <c r="R55" s="10">
        <v>493.71709392617203</v>
      </c>
      <c r="S55" s="11">
        <v>46.347634500660497</v>
      </c>
      <c r="T55" s="11">
        <v>70.494540836880603</v>
      </c>
      <c r="U55" s="10">
        <v>10204.915949971501</v>
      </c>
      <c r="V55" s="10">
        <v>700.51970945824303</v>
      </c>
      <c r="W55" s="11">
        <v>55.361408948659403</v>
      </c>
      <c r="X55" s="11">
        <v>88.463079510796604</v>
      </c>
      <c r="Y55" s="10">
        <v>9585.3095015746203</v>
      </c>
      <c r="Z55" s="10">
        <v>802.14348413720302</v>
      </c>
      <c r="AA55" s="11">
        <v>56.472771968169603</v>
      </c>
      <c r="AB55" s="11">
        <v>96.255783543269203</v>
      </c>
      <c r="AC55" s="10">
        <v>8286.7327167274307</v>
      </c>
      <c r="AD55" s="10">
        <v>907.52269622631604</v>
      </c>
      <c r="AE55" s="11">
        <v>45.999938276824302</v>
      </c>
      <c r="AF55" s="11">
        <v>98.116797380649999</v>
      </c>
      <c r="AG55" s="10">
        <v>3678.0645140626998</v>
      </c>
      <c r="AH55" s="10">
        <v>445.53118009423798</v>
      </c>
      <c r="AI55" s="11">
        <v>50.346693000480201</v>
      </c>
      <c r="AJ55" s="11">
        <v>85.824883415696405</v>
      </c>
      <c r="AL55" s="17">
        <v>114.50134169564301</v>
      </c>
    </row>
    <row r="56" spans="2:38" x14ac:dyDescent="0.3">
      <c r="B56" s="8">
        <v>52</v>
      </c>
      <c r="C56" s="9">
        <v>244.459752518247</v>
      </c>
      <c r="D56" s="9">
        <v>152.58280127885899</v>
      </c>
      <c r="E56" s="9">
        <v>3.8590307998875599</v>
      </c>
      <c r="F56" s="10">
        <v>195191.31843215201</v>
      </c>
      <c r="G56" s="10">
        <v>405.79809752945903</v>
      </c>
      <c r="H56" s="11">
        <v>10.143732736854</v>
      </c>
      <c r="I56" s="10">
        <v>543.06280381324802</v>
      </c>
      <c r="J56" s="11">
        <v>3.1200630499212401</v>
      </c>
      <c r="K56" s="12">
        <v>0.82092432675194904</v>
      </c>
      <c r="L56" s="13">
        <v>-3.9739211019633702E-4</v>
      </c>
      <c r="M56" s="14">
        <v>-1.5561576623140101E-4</v>
      </c>
      <c r="N56" s="14">
        <v>-3.8278815189586498E-4</v>
      </c>
      <c r="O56" s="20">
        <v>8.8004947251268797E-2</v>
      </c>
      <c r="P56" s="20">
        <v>1.5170320972543699E-2</v>
      </c>
      <c r="Q56" s="10">
        <v>3699.9989868335101</v>
      </c>
      <c r="R56" s="10">
        <v>408.579297225652</v>
      </c>
      <c r="S56" s="11">
        <v>62.475085869896603</v>
      </c>
      <c r="T56" s="11">
        <v>101.34370000997301</v>
      </c>
      <c r="U56" s="10">
        <v>7695.88752676477</v>
      </c>
      <c r="V56" s="10">
        <v>880.00464128687997</v>
      </c>
      <c r="W56" s="11">
        <v>49.787929434087502</v>
      </c>
      <c r="X56" s="11">
        <v>83.510031840636202</v>
      </c>
      <c r="Y56" s="10">
        <v>7883.7390275511498</v>
      </c>
      <c r="Z56" s="10">
        <v>906.78822044442904</v>
      </c>
      <c r="AA56" s="11">
        <v>48.114049800954497</v>
      </c>
      <c r="AB56" s="11">
        <v>90.976661887672904</v>
      </c>
      <c r="AC56" s="10">
        <v>5024.62387387336</v>
      </c>
      <c r="AD56" s="10">
        <v>1016.11426709523</v>
      </c>
      <c r="AE56" s="11">
        <v>54.829830909659997</v>
      </c>
      <c r="AF56" s="11">
        <v>83.071572160033199</v>
      </c>
      <c r="AG56" s="10">
        <v>4449.7239944212597</v>
      </c>
      <c r="AH56" s="10">
        <v>511.22741495001497</v>
      </c>
      <c r="AI56" s="11">
        <v>48.612858535897303</v>
      </c>
      <c r="AJ56" s="11">
        <v>77.4038224659474</v>
      </c>
      <c r="AL56" s="17">
        <v>130.00701961914001</v>
      </c>
    </row>
    <row r="57" spans="2:38" x14ac:dyDescent="0.3">
      <c r="B57" s="8">
        <v>53</v>
      </c>
      <c r="C57" s="9">
        <v>247.774699401394</v>
      </c>
      <c r="D57" s="9">
        <v>148.674749071279</v>
      </c>
      <c r="E57" s="9">
        <v>4.00147819052152</v>
      </c>
      <c r="F57" s="10">
        <v>215354.91096357099</v>
      </c>
      <c r="G57" s="10">
        <v>436.36024009319198</v>
      </c>
      <c r="H57" s="11">
        <v>22.885267506364901</v>
      </c>
      <c r="I57" s="10">
        <v>522.35072436425605</v>
      </c>
      <c r="J57" s="11">
        <v>1.92013210343698</v>
      </c>
      <c r="K57" s="12">
        <v>0.97381089085841399</v>
      </c>
      <c r="L57" s="13">
        <v>-1.41883785906191E-3</v>
      </c>
      <c r="M57" s="14">
        <v>-1.6460225274992E-4</v>
      </c>
      <c r="N57" s="14">
        <v>-1.5611887624828599E-4</v>
      </c>
      <c r="O57" s="20">
        <v>6.3753718523283306E-2</v>
      </c>
      <c r="P57" s="20">
        <v>5.51030839025895E-2</v>
      </c>
      <c r="Q57" s="10">
        <v>3326.9499293199901</v>
      </c>
      <c r="R57" s="10">
        <v>556.87032086013403</v>
      </c>
      <c r="S57" s="11">
        <v>47.656583608786001</v>
      </c>
      <c r="T57" s="11">
        <v>97.176500053012802</v>
      </c>
      <c r="U57" s="10">
        <v>9221.5450619790008</v>
      </c>
      <c r="V57" s="10">
        <v>630.24897775942395</v>
      </c>
      <c r="W57" s="11">
        <v>49.766476909423702</v>
      </c>
      <c r="X57" s="11">
        <v>87.645060788174803</v>
      </c>
      <c r="Y57" s="10">
        <v>7121.62753764836</v>
      </c>
      <c r="Z57" s="10">
        <v>724.30242065969196</v>
      </c>
      <c r="AA57" s="11">
        <v>51.970483409924299</v>
      </c>
      <c r="AB57" s="11">
        <v>97.189705097270306</v>
      </c>
      <c r="AC57" s="10">
        <v>9892.9312266876004</v>
      </c>
      <c r="AD57" s="10">
        <v>886.58264065243304</v>
      </c>
      <c r="AE57" s="11">
        <v>47.179309385624002</v>
      </c>
      <c r="AF57" s="11">
        <v>79.727489449903999</v>
      </c>
      <c r="AG57" s="10">
        <v>6589.9613387005502</v>
      </c>
      <c r="AH57" s="10">
        <v>535.22578004438901</v>
      </c>
      <c r="AI57" s="11">
        <v>54.323187049476502</v>
      </c>
      <c r="AJ57" s="11">
        <v>73.952300026775205</v>
      </c>
      <c r="AL57" s="17">
        <v>105.155185225759</v>
      </c>
    </row>
    <row r="58" spans="2:38" x14ac:dyDescent="0.3">
      <c r="B58" s="8">
        <v>54</v>
      </c>
      <c r="C58" s="9">
        <v>246.62971782716301</v>
      </c>
      <c r="D58" s="9">
        <v>149.32207665532599</v>
      </c>
      <c r="E58" s="9">
        <v>3.9985436465091402</v>
      </c>
      <c r="F58" s="10">
        <v>209957.49526602999</v>
      </c>
      <c r="G58" s="10">
        <v>420.52812680930901</v>
      </c>
      <c r="H58" s="11">
        <v>8.2816225826027896</v>
      </c>
      <c r="I58" s="10">
        <v>485.02539607999898</v>
      </c>
      <c r="J58" s="11">
        <v>2.7747454362939101</v>
      </c>
      <c r="K58" s="12">
        <v>0.57278172045654097</v>
      </c>
      <c r="L58" s="13">
        <v>-2.4856592321442499E-3</v>
      </c>
      <c r="M58" s="14">
        <v>-3.5587970985021103E-4</v>
      </c>
      <c r="N58" s="14">
        <v>2.2374605866519199E-4</v>
      </c>
      <c r="O58" s="20">
        <v>2.51839426287454E-2</v>
      </c>
      <c r="P58" s="20">
        <v>2.5065793155298801E-2</v>
      </c>
      <c r="Q58" s="10">
        <v>3668.15588160075</v>
      </c>
      <c r="R58" s="10">
        <v>626.28467245362197</v>
      </c>
      <c r="S58" s="11">
        <v>56.4695722219045</v>
      </c>
      <c r="T58" s="11">
        <v>119.627178917373</v>
      </c>
      <c r="U58" s="10">
        <v>7581.3105390084002</v>
      </c>
      <c r="V58" s="10">
        <v>608.15060625581702</v>
      </c>
      <c r="W58" s="11">
        <v>61.784242594893001</v>
      </c>
      <c r="X58" s="11">
        <v>96.496341534813496</v>
      </c>
      <c r="Y58" s="10">
        <v>8526.3745048854908</v>
      </c>
      <c r="Z58" s="10">
        <v>898.52792245001501</v>
      </c>
      <c r="AA58" s="11">
        <v>54.825539577202598</v>
      </c>
      <c r="AB58" s="11">
        <v>77.714257983933393</v>
      </c>
      <c r="AC58" s="10">
        <v>5673.5877777332898</v>
      </c>
      <c r="AD58" s="10">
        <v>809.98507786414802</v>
      </c>
      <c r="AE58" s="11">
        <v>56.2206811054889</v>
      </c>
      <c r="AF58" s="11">
        <v>79.125832995227796</v>
      </c>
      <c r="AG58" s="10">
        <v>3142.6149681921702</v>
      </c>
      <c r="AH58" s="10">
        <v>594.464818313455</v>
      </c>
      <c r="AI58" s="11">
        <v>58.683079845396101</v>
      </c>
      <c r="AJ58" s="11">
        <v>96.729138802032907</v>
      </c>
      <c r="AL58" s="17">
        <v>128.45420704041399</v>
      </c>
    </row>
    <row r="59" spans="2:38" x14ac:dyDescent="0.3">
      <c r="B59" s="8">
        <v>55</v>
      </c>
      <c r="C59" s="9">
        <v>245.90202424483601</v>
      </c>
      <c r="D59" s="9">
        <v>151.30804841693001</v>
      </c>
      <c r="E59" s="9">
        <v>3.9553720063853</v>
      </c>
      <c r="F59" s="10">
        <v>218491.78350836999</v>
      </c>
      <c r="G59" s="10">
        <v>480.073952478053</v>
      </c>
      <c r="H59" s="11">
        <v>13.001958539797201</v>
      </c>
      <c r="I59" s="10">
        <f>1.07*G59</f>
        <v>513.67912915151669</v>
      </c>
      <c r="J59" s="11">
        <v>1.83262637195244</v>
      </c>
      <c r="K59" s="12">
        <v>0.65074779955734596</v>
      </c>
      <c r="L59" s="13">
        <v>-1.24804273942505E-3</v>
      </c>
      <c r="M59" s="14">
        <v>3.9259635750839799E-4</v>
      </c>
      <c r="N59" s="14">
        <v>-1.31060995940762E-4</v>
      </c>
      <c r="O59" s="20">
        <v>3.5631390259089298E-2</v>
      </c>
      <c r="P59" s="20">
        <v>1.80319065688175E-2</v>
      </c>
      <c r="Q59" s="10">
        <v>3109.3622672239699</v>
      </c>
      <c r="R59" s="10">
        <v>584.02652395220002</v>
      </c>
      <c r="S59" s="11">
        <v>58.7254533729363</v>
      </c>
      <c r="T59" s="11">
        <v>86.134868658186903</v>
      </c>
      <c r="U59" s="10">
        <v>6136.3845763152003</v>
      </c>
      <c r="V59" s="10">
        <v>1097.7148603319999</v>
      </c>
      <c r="W59" s="11">
        <v>54.977474940880299</v>
      </c>
      <c r="X59" s="11">
        <v>68.744085596474406</v>
      </c>
      <c r="Y59" s="10">
        <v>6036.0082704758597</v>
      </c>
      <c r="Z59" s="10">
        <v>944.07473046482096</v>
      </c>
      <c r="AA59" s="11">
        <v>63.682872580641003</v>
      </c>
      <c r="AB59" s="11">
        <v>95.803991572499598</v>
      </c>
      <c r="AC59" s="10">
        <v>4357.8947651418002</v>
      </c>
      <c r="AD59" s="10">
        <v>743.90753822335</v>
      </c>
      <c r="AE59" s="11">
        <v>41.220119190617297</v>
      </c>
      <c r="AF59" s="11">
        <v>91.324043193340103</v>
      </c>
      <c r="AG59" s="10">
        <v>4143.4756868811</v>
      </c>
      <c r="AH59" s="10">
        <v>436.07470451381602</v>
      </c>
      <c r="AI59" s="11">
        <v>44.603138410939103</v>
      </c>
      <c r="AJ59" s="11">
        <v>72.875852161474199</v>
      </c>
      <c r="AL59" s="17">
        <v>144.588097807743</v>
      </c>
    </row>
    <row r="60" spans="2:38" x14ac:dyDescent="0.3">
      <c r="B60" s="8">
        <v>56</v>
      </c>
      <c r="C60" s="9">
        <v>251.07144640351399</v>
      </c>
      <c r="D60" s="9">
        <v>149.071018668394</v>
      </c>
      <c r="E60" s="9">
        <v>3.9048155589803502</v>
      </c>
      <c r="F60" s="10">
        <v>214940.14495402901</v>
      </c>
      <c r="G60" s="10">
        <v>427.24703191613298</v>
      </c>
      <c r="H60" s="11">
        <v>14.138008618082999</v>
      </c>
      <c r="I60" s="10">
        <v>478.70491781843702</v>
      </c>
      <c r="J60" s="11">
        <v>6.8818585850206704</v>
      </c>
      <c r="K60" s="12">
        <v>0.98657261445149802</v>
      </c>
      <c r="L60" s="13">
        <v>-4.80263431367982E-4</v>
      </c>
      <c r="M60" s="14">
        <v>-7.0058431456044797E-4</v>
      </c>
      <c r="N60" s="14">
        <v>-8.4416163910355394E-5</v>
      </c>
      <c r="O60" s="20">
        <v>3.4346281523437598E-2</v>
      </c>
      <c r="P60" s="20">
        <v>0.103418524493368</v>
      </c>
      <c r="Q60" s="10">
        <v>5183.4188820652698</v>
      </c>
      <c r="R60" s="10">
        <v>425.95156104102301</v>
      </c>
      <c r="S60" s="11">
        <v>53.754128693410202</v>
      </c>
      <c r="T60" s="11">
        <v>87.428014672030301</v>
      </c>
      <c r="U60" s="10">
        <v>9433.1814336107709</v>
      </c>
      <c r="V60" s="10">
        <v>701.63530554942599</v>
      </c>
      <c r="W60" s="11">
        <v>56.337668192983898</v>
      </c>
      <c r="X60" s="11">
        <v>88.340789199938897</v>
      </c>
      <c r="Y60" s="10">
        <v>4599.9821741430997</v>
      </c>
      <c r="Z60" s="10">
        <v>774.539996674382</v>
      </c>
      <c r="AA60" s="11">
        <v>54.281711717461</v>
      </c>
      <c r="AB60" s="11">
        <v>86.404981293972696</v>
      </c>
      <c r="AC60" s="10">
        <v>6692.4156444861901</v>
      </c>
      <c r="AD60" s="10">
        <v>732.593804179274</v>
      </c>
      <c r="AE60" s="11">
        <v>48.279987767201597</v>
      </c>
      <c r="AF60" s="11">
        <v>71.359914381948599</v>
      </c>
      <c r="AG60" s="10">
        <v>3218.21813213425</v>
      </c>
      <c r="AH60" s="10">
        <v>487.15400424139699</v>
      </c>
      <c r="AI60" s="11">
        <v>52.933401883410099</v>
      </c>
      <c r="AJ60" s="11">
        <v>88.267043945063406</v>
      </c>
      <c r="AL60" s="17">
        <v>134.957663965151</v>
      </c>
    </row>
    <row r="61" spans="2:38" x14ac:dyDescent="0.3">
      <c r="B61" s="8">
        <v>57</v>
      </c>
      <c r="C61" s="9">
        <v>256.550698048762</v>
      </c>
      <c r="D61" s="9">
        <v>148.94609256201801</v>
      </c>
      <c r="E61" s="9">
        <v>4.0043268608328297</v>
      </c>
      <c r="F61" s="10">
        <v>183053.05873311</v>
      </c>
      <c r="G61" s="10">
        <v>393.098908015571</v>
      </c>
      <c r="H61" s="11">
        <v>4.80056936816373</v>
      </c>
      <c r="I61" s="10">
        <v>477.91406925433898</v>
      </c>
      <c r="J61" s="11">
        <v>19.513384212504899</v>
      </c>
      <c r="K61" s="12">
        <v>0.82708208982019105</v>
      </c>
      <c r="L61" s="13">
        <v>-3.0809919789053699E-3</v>
      </c>
      <c r="M61" s="14">
        <v>-3.2823821429513102E-4</v>
      </c>
      <c r="N61" s="14">
        <v>1.9438189949518101E-4</v>
      </c>
      <c r="O61" s="20">
        <v>1.28387451623149E-2</v>
      </c>
      <c r="P61" s="20">
        <v>6.1571174235738997E-2</v>
      </c>
      <c r="Q61" s="10">
        <v>5441.07178209622</v>
      </c>
      <c r="R61" s="10">
        <v>398.615943022024</v>
      </c>
      <c r="S61" s="11">
        <v>54.250273028745902</v>
      </c>
      <c r="T61" s="11">
        <v>102.65066914715899</v>
      </c>
      <c r="U61" s="10">
        <v>4071.9525226576002</v>
      </c>
      <c r="V61" s="10">
        <v>851.28511821237998</v>
      </c>
      <c r="W61" s="11">
        <v>48.291240823684298</v>
      </c>
      <c r="X61" s="11">
        <v>113.832360693018</v>
      </c>
      <c r="Y61" s="10">
        <v>8819.7060246216806</v>
      </c>
      <c r="Z61" s="10">
        <v>745.60145721838296</v>
      </c>
      <c r="AA61" s="11">
        <v>47.824403864428703</v>
      </c>
      <c r="AB61" s="11">
        <v>95.102873215720194</v>
      </c>
      <c r="AC61" s="10">
        <v>6951.2835073772603</v>
      </c>
      <c r="AD61" s="10">
        <v>905.19006681464396</v>
      </c>
      <c r="AE61" s="11">
        <v>47.377278369204802</v>
      </c>
      <c r="AF61" s="11">
        <v>78.135148445995696</v>
      </c>
      <c r="AG61" s="10">
        <v>4929.9241644752901</v>
      </c>
      <c r="AH61" s="10">
        <v>517.55467317140597</v>
      </c>
      <c r="AI61" s="11">
        <v>49.695545799543901</v>
      </c>
      <c r="AJ61" s="11">
        <v>80.749600635367599</v>
      </c>
      <c r="AL61" s="17">
        <v>122.213127282381</v>
      </c>
    </row>
    <row r="62" spans="2:38" x14ac:dyDescent="0.3">
      <c r="B62" s="8">
        <v>58</v>
      </c>
      <c r="C62" s="9">
        <v>251.871709890864</v>
      </c>
      <c r="D62" s="9">
        <v>148.85650791506899</v>
      </c>
      <c r="E62" s="9">
        <v>3.74459554467091</v>
      </c>
      <c r="F62" s="10">
        <v>199957.903990525</v>
      </c>
      <c r="G62" s="10">
        <v>352.15198088995999</v>
      </c>
      <c r="H62" s="11">
        <v>7.5618380149206601</v>
      </c>
      <c r="I62" s="10">
        <v>526.50758687534994</v>
      </c>
      <c r="J62" s="11">
        <v>4.2883361148456398</v>
      </c>
      <c r="K62" s="12">
        <v>0.96530246016957599</v>
      </c>
      <c r="L62" s="13">
        <v>1.5839650383100399E-3</v>
      </c>
      <c r="M62" s="14">
        <v>-7.5837744792873801E-4</v>
      </c>
      <c r="N62" s="14">
        <v>-1.27442459443922E-3</v>
      </c>
      <c r="O62" s="20">
        <v>2.97585220133306E-2</v>
      </c>
      <c r="P62" s="20">
        <v>1.7867719712926299E-2</v>
      </c>
      <c r="Q62" s="10">
        <v>4194.4684131677304</v>
      </c>
      <c r="R62" s="10">
        <v>521.86944686321601</v>
      </c>
      <c r="S62" s="11">
        <v>61.042189165863</v>
      </c>
      <c r="T62" s="11">
        <v>87.0129395908086</v>
      </c>
      <c r="U62" s="10">
        <v>4304.88367364432</v>
      </c>
      <c r="V62" s="10">
        <v>767.19203617420101</v>
      </c>
      <c r="W62" s="11">
        <v>45.601356705376098</v>
      </c>
      <c r="X62" s="11">
        <v>64.795862260236007</v>
      </c>
      <c r="Y62" s="10">
        <v>8796.5212889293507</v>
      </c>
      <c r="Z62" s="10">
        <v>1091.9300032164899</v>
      </c>
      <c r="AA62" s="11">
        <v>48.438598729973101</v>
      </c>
      <c r="AB62" s="11">
        <v>70.917679633593593</v>
      </c>
      <c r="AC62" s="10">
        <v>8466.9532103020792</v>
      </c>
      <c r="AD62" s="10">
        <v>911.51788415953297</v>
      </c>
      <c r="AE62" s="11">
        <v>50.014223598395297</v>
      </c>
      <c r="AF62" s="11">
        <v>95.0907502489123</v>
      </c>
      <c r="AG62" s="10">
        <v>4502.8917990335503</v>
      </c>
      <c r="AH62" s="10">
        <v>456.15631439254503</v>
      </c>
      <c r="AI62" s="11">
        <v>58.620782325251199</v>
      </c>
      <c r="AJ62" s="11">
        <v>73.219430545100906</v>
      </c>
      <c r="AL62" s="17">
        <v>95.1860354769738</v>
      </c>
    </row>
    <row r="63" spans="2:38" x14ac:dyDescent="0.3">
      <c r="B63" s="8">
        <v>59</v>
      </c>
      <c r="C63" s="9">
        <v>253.293436949826</v>
      </c>
      <c r="D63" s="9">
        <v>151.17204916927901</v>
      </c>
      <c r="E63" s="9">
        <v>3.65465549577024</v>
      </c>
      <c r="F63" s="10">
        <v>180514.148036692</v>
      </c>
      <c r="G63" s="10">
        <v>419.03732773841898</v>
      </c>
      <c r="H63" s="11">
        <v>12.6778550520128</v>
      </c>
      <c r="I63" s="10">
        <v>541.61890963217797</v>
      </c>
      <c r="J63" s="11">
        <v>3.49927104809949</v>
      </c>
      <c r="K63" s="12">
        <v>0.82893442992268596</v>
      </c>
      <c r="L63" s="13">
        <v>2.8239727704304001E-3</v>
      </c>
      <c r="M63" s="14">
        <v>-4.8384628818698802E-4</v>
      </c>
      <c r="N63" s="14">
        <v>2.0214129943956299E-4</v>
      </c>
      <c r="O63" s="20">
        <v>2.849703028815E-2</v>
      </c>
      <c r="P63" s="20">
        <v>4.8923096927970998E-2</v>
      </c>
      <c r="Q63" s="10">
        <v>3544.0273790300498</v>
      </c>
      <c r="R63" s="10">
        <v>401.75282860252202</v>
      </c>
      <c r="S63" s="11">
        <v>63.665062970465698</v>
      </c>
      <c r="T63" s="11">
        <v>78.492923038445994</v>
      </c>
      <c r="U63" s="10">
        <v>8137.8478339990597</v>
      </c>
      <c r="V63" s="10">
        <v>711.05829640652701</v>
      </c>
      <c r="W63" s="11">
        <v>46.192159543323498</v>
      </c>
      <c r="X63" s="11">
        <v>71.846524206389205</v>
      </c>
      <c r="Y63" s="10">
        <v>18419.3017540726</v>
      </c>
      <c r="Z63" s="10">
        <v>798.94210188995498</v>
      </c>
      <c r="AA63" s="11">
        <v>50.967455362922998</v>
      </c>
      <c r="AB63" s="11">
        <v>64.809590257867995</v>
      </c>
      <c r="AC63" s="10">
        <v>5191.86232078578</v>
      </c>
      <c r="AD63" s="10">
        <v>942.72316743217004</v>
      </c>
      <c r="AE63" s="11">
        <v>50.138999416385502</v>
      </c>
      <c r="AF63" s="11">
        <v>84.338870168289503</v>
      </c>
      <c r="AG63" s="10">
        <v>3875.7489089024698</v>
      </c>
      <c r="AH63" s="10">
        <v>526.52752147610295</v>
      </c>
      <c r="AI63" s="11">
        <v>57.600475960326101</v>
      </c>
      <c r="AJ63" s="11">
        <v>94.783847572442696</v>
      </c>
      <c r="AL63" s="17">
        <v>130.15894308464101</v>
      </c>
    </row>
    <row r="64" spans="2:38" x14ac:dyDescent="0.3">
      <c r="B64" s="8">
        <v>60</v>
      </c>
      <c r="C64" s="9">
        <v>255.955577640142</v>
      </c>
      <c r="D64" s="9">
        <v>150.28344184712799</v>
      </c>
      <c r="E64" s="9">
        <v>3.7854590170766</v>
      </c>
      <c r="F64" s="10">
        <v>216644.09553179299</v>
      </c>
      <c r="G64" s="10">
        <v>455.44827498724101</v>
      </c>
      <c r="H64" s="11">
        <v>17.703627762109399</v>
      </c>
      <c r="I64" s="10">
        <v>466.496665245082</v>
      </c>
      <c r="J64" s="11">
        <v>1.2065193875974101</v>
      </c>
      <c r="K64" s="12">
        <v>0.85</v>
      </c>
      <c r="L64" s="13">
        <v>-1.4597256239962399E-4</v>
      </c>
      <c r="M64" s="14">
        <v>4.6380231548580201E-4</v>
      </c>
      <c r="N64" s="14">
        <v>-2.2622622104626899E-4</v>
      </c>
      <c r="O64" s="20">
        <v>2.04143009712782E-2</v>
      </c>
      <c r="P64" s="20">
        <v>2.42612884580484E-2</v>
      </c>
      <c r="Q64" s="10">
        <v>7155.87179877983</v>
      </c>
      <c r="R64" s="10">
        <v>376.55994712349599</v>
      </c>
      <c r="S64" s="11">
        <v>44.852887780288398</v>
      </c>
      <c r="T64" s="11">
        <v>83.358991759033501</v>
      </c>
      <c r="U64" s="10">
        <v>5199.7588257550697</v>
      </c>
      <c r="V64" s="10">
        <v>652.33792846588506</v>
      </c>
      <c r="W64" s="11">
        <v>50.684045142256203</v>
      </c>
      <c r="X64" s="11">
        <v>85.669718347313704</v>
      </c>
      <c r="Y64" s="10">
        <v>7689.9258822291204</v>
      </c>
      <c r="Z64" s="10">
        <v>778.407964014713</v>
      </c>
      <c r="AA64" s="11">
        <v>62.101684658391697</v>
      </c>
      <c r="AB64" s="11">
        <f>1.07*AA64</f>
        <v>66.448802584479125</v>
      </c>
      <c r="AC64" s="10">
        <v>10229.0152265049</v>
      </c>
      <c r="AD64" s="10">
        <v>814.81667791788198</v>
      </c>
      <c r="AE64" s="11">
        <v>49.809289286425098</v>
      </c>
      <c r="AF64" s="11">
        <v>80.868952834446802</v>
      </c>
      <c r="AG64" s="10">
        <v>2709.0229692902199</v>
      </c>
      <c r="AH64" s="10">
        <v>463.67013426755602</v>
      </c>
      <c r="AI64" s="11">
        <v>63.658179128751598</v>
      </c>
      <c r="AJ64" s="11">
        <v>75.981863392834995</v>
      </c>
      <c r="AL64" s="17">
        <v>148.81101848213899</v>
      </c>
    </row>
    <row r="65" spans="2:38" x14ac:dyDescent="0.3">
      <c r="B65" s="8">
        <v>61</v>
      </c>
      <c r="C65" s="9">
        <v>251.95101440373</v>
      </c>
      <c r="D65" s="9">
        <v>147.64866761853301</v>
      </c>
      <c r="E65" s="9">
        <v>3.9924285406911899</v>
      </c>
      <c r="F65" s="10">
        <v>178595.27721486799</v>
      </c>
      <c r="G65" s="10">
        <v>385.96119877814101</v>
      </c>
      <c r="H65" s="11">
        <v>8.8431145040258894</v>
      </c>
      <c r="I65" s="10">
        <v>501.66807884494801</v>
      </c>
      <c r="J65" s="11">
        <v>6.79286369791848</v>
      </c>
      <c r="K65" s="12">
        <v>0.78</v>
      </c>
      <c r="L65" s="13">
        <v>1.9616956200639501E-3</v>
      </c>
      <c r="M65" s="14">
        <v>-2.8415390826265897E-4</v>
      </c>
      <c r="N65" s="14">
        <v>7.8681771322276003E-4</v>
      </c>
      <c r="O65" s="20">
        <v>5.99237871365563E-2</v>
      </c>
      <c r="P65" s="20">
        <v>1.6499579622356701E-2</v>
      </c>
      <c r="Q65" s="10">
        <v>3187.1619310905799</v>
      </c>
      <c r="R65" s="10">
        <v>463.56825620261799</v>
      </c>
      <c r="S65" s="11">
        <v>50.392092456558899</v>
      </c>
      <c r="T65" s="11">
        <v>86.699686490558406</v>
      </c>
      <c r="U65" s="10">
        <v>9838.9811661388994</v>
      </c>
      <c r="V65" s="10">
        <v>825.54804093738096</v>
      </c>
      <c r="W65" s="11">
        <v>44.789292092234497</v>
      </c>
      <c r="X65" s="11">
        <v>71.655680775712398</v>
      </c>
      <c r="Y65" s="10">
        <v>9950.8849005787397</v>
      </c>
      <c r="Z65" s="10">
        <v>734.83406634532798</v>
      </c>
      <c r="AA65" s="11">
        <v>51.6589968810366</v>
      </c>
      <c r="AB65" s="11">
        <v>91.100907786578404</v>
      </c>
      <c r="AC65" s="10">
        <v>9592.4518001079905</v>
      </c>
      <c r="AD65" s="10">
        <v>918.51390459228696</v>
      </c>
      <c r="AE65" s="11">
        <v>56.954518443525401</v>
      </c>
      <c r="AF65" s="11">
        <v>94.580691176580004</v>
      </c>
      <c r="AG65" s="10">
        <v>4566.2519940561697</v>
      </c>
      <c r="AH65" s="10">
        <v>486.42695307237398</v>
      </c>
      <c r="AI65" s="11">
        <v>57.661745303588397</v>
      </c>
      <c r="AJ65" s="11">
        <v>82.975685371525898</v>
      </c>
      <c r="AL65" s="17">
        <v>128.06056663438801</v>
      </c>
    </row>
    <row r="66" spans="2:38" x14ac:dyDescent="0.3">
      <c r="B66" s="8">
        <v>62</v>
      </c>
      <c r="C66" s="9">
        <v>253.56929838219</v>
      </c>
      <c r="D66" s="9">
        <v>151.891377412796</v>
      </c>
      <c r="E66" s="9">
        <v>3.9380224962713899</v>
      </c>
      <c r="F66" s="10">
        <v>201455.871476798</v>
      </c>
      <c r="G66" s="10">
        <v>365.797721450876</v>
      </c>
      <c r="H66" s="11">
        <v>6.3152877397737104</v>
      </c>
      <c r="I66" s="10">
        <v>524.745472540798</v>
      </c>
      <c r="J66" s="11">
        <v>0.73615281863159598</v>
      </c>
      <c r="K66" s="12">
        <v>0.70964284591512905</v>
      </c>
      <c r="L66" s="13">
        <v>-2.1771730144911302E-3</v>
      </c>
      <c r="M66" s="14">
        <v>-4.6058958652183502E-4</v>
      </c>
      <c r="N66" s="14">
        <v>-4.9933648420481195E-4</v>
      </c>
      <c r="O66" s="20">
        <v>4.5752555225539497E-2</v>
      </c>
      <c r="P66" s="20">
        <v>2.3293914664024602E-2</v>
      </c>
      <c r="Q66" s="10">
        <v>8297.9387363872102</v>
      </c>
      <c r="R66" s="10">
        <v>524.99798516020599</v>
      </c>
      <c r="S66" s="11">
        <v>65.326966518069099</v>
      </c>
      <c r="T66" s="11">
        <f>1.07*S66</f>
        <v>69.899854174333939</v>
      </c>
      <c r="U66" s="10">
        <v>9328.9205747304295</v>
      </c>
      <c r="V66" s="10">
        <v>731.87233255933097</v>
      </c>
      <c r="W66" s="11">
        <v>55.545835343760103</v>
      </c>
      <c r="X66" s="11">
        <v>85.7713049081474</v>
      </c>
      <c r="Y66" s="10">
        <v>6571.05429019653</v>
      </c>
      <c r="Z66" s="10">
        <v>1057.66231050444</v>
      </c>
      <c r="AA66" s="11">
        <v>51.443013459890999</v>
      </c>
      <c r="AB66" s="11">
        <v>93.911389433460599</v>
      </c>
      <c r="AC66" s="10">
        <v>7254.5605496977496</v>
      </c>
      <c r="AD66" s="10">
        <v>804.47859190707004</v>
      </c>
      <c r="AE66" s="11">
        <v>65.818110639226205</v>
      </c>
      <c r="AF66" s="11">
        <v>92.421572771491896</v>
      </c>
      <c r="AG66" s="10">
        <v>3417.2700170636699</v>
      </c>
      <c r="AH66" s="10">
        <v>497.39467392184901</v>
      </c>
      <c r="AI66" s="11">
        <v>58.952598094313899</v>
      </c>
      <c r="AJ66" s="11">
        <v>86.077414568515195</v>
      </c>
      <c r="AL66" s="17">
        <v>117.064066712841</v>
      </c>
    </row>
    <row r="67" spans="2:38" x14ac:dyDescent="0.3">
      <c r="B67" s="8">
        <v>63</v>
      </c>
      <c r="C67" s="9">
        <v>252.89357465374999</v>
      </c>
      <c r="D67" s="9">
        <v>150.46343066057699</v>
      </c>
      <c r="E67" s="9">
        <v>3.8971792195731099</v>
      </c>
      <c r="F67" s="10">
        <v>192876.03863538901</v>
      </c>
      <c r="G67" s="10">
        <v>359.401815947545</v>
      </c>
      <c r="H67" s="11">
        <v>4.5014874159689198</v>
      </c>
      <c r="I67" s="10">
        <v>536.06410013976699</v>
      </c>
      <c r="J67" s="11">
        <v>2.8865348208245099</v>
      </c>
      <c r="K67" s="12">
        <v>0.84534283069452898</v>
      </c>
      <c r="L67" s="13">
        <v>1.43827297119639E-3</v>
      </c>
      <c r="M67" s="14">
        <v>-1.06392002319604E-3</v>
      </c>
      <c r="N67" s="14">
        <v>1.51604389939923E-4</v>
      </c>
      <c r="O67" s="20">
        <v>3.7105698398540901E-2</v>
      </c>
      <c r="P67" s="20">
        <v>6.0350409406699598E-2</v>
      </c>
      <c r="Q67" s="10">
        <v>3715.31892469068</v>
      </c>
      <c r="R67" s="10">
        <v>515.92068575577605</v>
      </c>
      <c r="S67" s="11">
        <v>50.147942268301897</v>
      </c>
      <c r="T67" s="11">
        <v>90.389342805008695</v>
      </c>
      <c r="U67" s="10">
        <v>8610.7397614605197</v>
      </c>
      <c r="V67" s="10">
        <v>833.74773540188301</v>
      </c>
      <c r="W67" s="11">
        <v>52.565467196641301</v>
      </c>
      <c r="X67" s="11">
        <v>86.529605763567901</v>
      </c>
      <c r="Y67" s="10">
        <v>10053.1327380609</v>
      </c>
      <c r="Z67" s="10">
        <v>824.20737176836099</v>
      </c>
      <c r="AA67" s="11">
        <v>52.672920896806197</v>
      </c>
      <c r="AB67" s="11">
        <v>61.541120166326102</v>
      </c>
      <c r="AC67" s="10">
        <v>8395.8189572278206</v>
      </c>
      <c r="AD67" s="10">
        <v>792.16579055536704</v>
      </c>
      <c r="AE67" s="11">
        <v>50.249217301501098</v>
      </c>
      <c r="AF67" s="11">
        <v>71.616152127671498</v>
      </c>
      <c r="AG67" s="10">
        <v>3696.4981736214199</v>
      </c>
      <c r="AH67" s="10">
        <v>442.57018582726897</v>
      </c>
      <c r="AI67" s="11">
        <v>47.684829192577403</v>
      </c>
      <c r="AJ67" s="11">
        <v>64.745971457107302</v>
      </c>
      <c r="AL67" s="17">
        <v>106.320744407726</v>
      </c>
    </row>
    <row r="68" spans="2:38" x14ac:dyDescent="0.3">
      <c r="B68" s="8">
        <v>64</v>
      </c>
      <c r="C68" s="9">
        <v>248.19399725446399</v>
      </c>
      <c r="D68" s="9">
        <v>152.80891583914001</v>
      </c>
      <c r="E68" s="9">
        <v>3.9270238843830598</v>
      </c>
      <c r="F68" s="10">
        <v>182787.218021409</v>
      </c>
      <c r="G68" s="10">
        <v>376.991240226152</v>
      </c>
      <c r="H68" s="11">
        <v>5.1719145868684304</v>
      </c>
      <c r="I68" s="10">
        <v>509.05698100877402</v>
      </c>
      <c r="J68" s="11">
        <v>3.92760030497067</v>
      </c>
      <c r="K68" s="12">
        <v>0.78833184406150003</v>
      </c>
      <c r="L68" s="13">
        <v>9.4236638864638204E-4</v>
      </c>
      <c r="M68" s="14">
        <v>-4.3528479689660299E-4</v>
      </c>
      <c r="N68" s="14">
        <v>2.44394809516484E-4</v>
      </c>
      <c r="O68" s="20">
        <v>5.2181472065973802E-2</v>
      </c>
      <c r="P68" s="20">
        <v>2.0942363324946801E-2</v>
      </c>
      <c r="Q68" s="10">
        <v>7277.4459578238102</v>
      </c>
      <c r="R68" s="10">
        <v>530.292131103619</v>
      </c>
      <c r="S68" s="11">
        <v>45.984547113330997</v>
      </c>
      <c r="T68" s="11">
        <v>78.638170027445</v>
      </c>
      <c r="U68" s="10">
        <v>9178.47921650844</v>
      </c>
      <c r="V68" s="10">
        <v>1019.26621709925</v>
      </c>
      <c r="W68" s="11">
        <v>46.694753204107201</v>
      </c>
      <c r="X68" s="11">
        <v>94.641607984397893</v>
      </c>
      <c r="Y68" s="10">
        <v>8103.7272293414699</v>
      </c>
      <c r="Z68" s="10">
        <v>725.59074703148303</v>
      </c>
      <c r="AA68" s="11">
        <v>59.124966883530703</v>
      </c>
      <c r="AB68" s="11">
        <f>1.07*AA68</f>
        <v>63.263714565377853</v>
      </c>
      <c r="AC68" s="10">
        <v>4423.9827898008098</v>
      </c>
      <c r="AD68" s="10">
        <v>643.87840046960298</v>
      </c>
      <c r="AE68" s="11">
        <v>49.922571538865398</v>
      </c>
      <c r="AF68" s="11">
        <v>62.671027012020303</v>
      </c>
      <c r="AG68" s="10">
        <v>2865.8884781024399</v>
      </c>
      <c r="AH68" s="10">
        <v>509.68057986343501</v>
      </c>
      <c r="AI68" s="11">
        <v>56.770155027797998</v>
      </c>
      <c r="AJ68" s="11">
        <v>102.639627617277</v>
      </c>
      <c r="AL68" s="17">
        <v>103.31515699147801</v>
      </c>
    </row>
    <row r="69" spans="2:38" x14ac:dyDescent="0.3">
      <c r="B69" s="8">
        <v>65</v>
      </c>
      <c r="C69" s="9">
        <v>243.60359426279601</v>
      </c>
      <c r="D69" s="9">
        <v>152.867072492452</v>
      </c>
      <c r="E69" s="9">
        <v>3.8489665125362</v>
      </c>
      <c r="F69" s="10">
        <v>228500.92523998499</v>
      </c>
      <c r="G69" s="10">
        <v>423.05551278415498</v>
      </c>
      <c r="H69" s="11">
        <v>14.233916180287901</v>
      </c>
      <c r="I69" s="10">
        <v>468.408435033307</v>
      </c>
      <c r="J69" s="11">
        <v>2.7365868485484701</v>
      </c>
      <c r="K69" s="12">
        <v>0.60555930059537699</v>
      </c>
      <c r="L69" s="13">
        <v>-3.89158782518213E-4</v>
      </c>
      <c r="M69" s="14">
        <v>-6.7411785027974303E-5</v>
      </c>
      <c r="N69" s="14">
        <v>-7.2119032295061704E-5</v>
      </c>
      <c r="O69" s="20">
        <v>1.5054350822679301E-2</v>
      </c>
      <c r="P69" s="20">
        <v>7.0027260165722194E-2</v>
      </c>
      <c r="Q69" s="10">
        <v>5340.0499739399802</v>
      </c>
      <c r="R69" s="10">
        <v>558.03216906543798</v>
      </c>
      <c r="S69" s="11">
        <v>51.349383813931297</v>
      </c>
      <c r="T69" s="11">
        <v>85.392283805641895</v>
      </c>
      <c r="U69" s="10">
        <v>7095.8177910189797</v>
      </c>
      <c r="V69" s="10">
        <v>1067.8665317059099</v>
      </c>
      <c r="W69" s="11">
        <v>44.0490847987897</v>
      </c>
      <c r="X69" s="11">
        <v>90.360313480807406</v>
      </c>
      <c r="Y69" s="10">
        <v>12352.6983313942</v>
      </c>
      <c r="Z69" s="10">
        <v>719.64247061509695</v>
      </c>
      <c r="AA69" s="11">
        <v>48.315597396675997</v>
      </c>
      <c r="AB69" s="11">
        <v>81.059238961919107</v>
      </c>
      <c r="AC69" s="10">
        <v>8982.5467567901796</v>
      </c>
      <c r="AD69" s="10">
        <v>757.57051059766604</v>
      </c>
      <c r="AE69" s="11">
        <v>58.602333962410299</v>
      </c>
      <c r="AF69" s="11">
        <v>86.501201989996503</v>
      </c>
      <c r="AG69" s="10">
        <v>7545.2250135990798</v>
      </c>
      <c r="AH69" s="10">
        <v>513.47661318618805</v>
      </c>
      <c r="AI69" s="11">
        <v>45.750943529466397</v>
      </c>
      <c r="AJ69" s="11">
        <v>70.939834286509097</v>
      </c>
      <c r="AL69" s="17">
        <v>131.332839934296</v>
      </c>
    </row>
    <row r="70" spans="2:38" x14ac:dyDescent="0.3">
      <c r="B70" s="8">
        <v>66</v>
      </c>
      <c r="C70" s="9">
        <v>250.193358123119</v>
      </c>
      <c r="D70" s="9">
        <v>148.442752567957</v>
      </c>
      <c r="E70" s="9">
        <v>3.8303455979996599</v>
      </c>
      <c r="F70" s="10">
        <v>198389.84616071699</v>
      </c>
      <c r="G70" s="10">
        <v>351.66782291277002</v>
      </c>
      <c r="H70" s="11">
        <v>15.487344771795801</v>
      </c>
      <c r="I70" s="10">
        <v>491.55873900739101</v>
      </c>
      <c r="J70" s="11">
        <v>1.5923325007670399</v>
      </c>
      <c r="K70" s="12">
        <v>0.67</v>
      </c>
      <c r="L70" s="13">
        <v>1.7292659662964901E-3</v>
      </c>
      <c r="M70" s="14">
        <v>9.69028609228628E-5</v>
      </c>
      <c r="N70" s="14">
        <v>1.79064066732765E-4</v>
      </c>
      <c r="O70" s="20">
        <v>8.7098464438141704E-2</v>
      </c>
      <c r="P70" s="20">
        <v>5.1212738738994699E-2</v>
      </c>
      <c r="Q70" s="10">
        <v>3791.2875724385499</v>
      </c>
      <c r="R70" s="10">
        <v>474.46521263914798</v>
      </c>
      <c r="S70" s="11">
        <v>50.884909470064201</v>
      </c>
      <c r="T70" s="11">
        <v>97.993786720416296</v>
      </c>
      <c r="U70" s="10">
        <v>4579.5609688618997</v>
      </c>
      <c r="V70" s="10">
        <v>704.99651352897899</v>
      </c>
      <c r="W70" s="11">
        <v>52.321533925887103</v>
      </c>
      <c r="X70" s="11">
        <v>67.553993302314296</v>
      </c>
      <c r="Y70" s="10">
        <v>10256.791045804701</v>
      </c>
      <c r="Z70" s="10">
        <v>741.30020159268304</v>
      </c>
      <c r="AA70" s="11">
        <v>58.354286343196598</v>
      </c>
      <c r="AB70" s="11">
        <v>86.103929871301801</v>
      </c>
      <c r="AC70" s="10">
        <v>11344.216011770999</v>
      </c>
      <c r="AD70" s="10">
        <v>897.04507781096299</v>
      </c>
      <c r="AE70" s="11">
        <v>53.914796247067699</v>
      </c>
      <c r="AF70" s="11">
        <v>61.437335973609201</v>
      </c>
      <c r="AG70" s="10">
        <v>4227.4330396874002</v>
      </c>
      <c r="AH70" s="10">
        <v>458.76170473169299</v>
      </c>
      <c r="AI70" s="11">
        <v>63.219971810646399</v>
      </c>
      <c r="AJ70" s="11">
        <v>77.907202822998599</v>
      </c>
      <c r="AL70" s="17">
        <v>112.141098036185</v>
      </c>
    </row>
    <row r="71" spans="2:38" x14ac:dyDescent="0.3">
      <c r="B71" s="8">
        <v>67</v>
      </c>
      <c r="C71" s="9">
        <v>252.943343804546</v>
      </c>
      <c r="D71" s="9">
        <v>149.371500061771</v>
      </c>
      <c r="E71" s="9">
        <v>3.7797373323030001</v>
      </c>
      <c r="F71" s="10">
        <v>175534.896922919</v>
      </c>
      <c r="G71" s="10">
        <v>315.569583048585</v>
      </c>
      <c r="H71" s="11">
        <v>14.596252192932001</v>
      </c>
      <c r="I71" s="10">
        <v>549.72287919178495</v>
      </c>
      <c r="J71" s="11">
        <v>2.8457797408449101</v>
      </c>
      <c r="K71" s="12">
        <v>0.90426195654849995</v>
      </c>
      <c r="L71" s="13">
        <v>-2.1383095452900801E-3</v>
      </c>
      <c r="M71" s="14">
        <v>-1.4036930118799701E-4</v>
      </c>
      <c r="N71" s="14">
        <v>-5.94159423058202E-4</v>
      </c>
      <c r="O71" s="20">
        <v>1.24216902665991E-2</v>
      </c>
      <c r="P71" s="20">
        <v>6.7292101325037698E-2</v>
      </c>
      <c r="Q71" s="10">
        <v>3397.8344859372901</v>
      </c>
      <c r="R71" s="10">
        <v>395.13305016121899</v>
      </c>
      <c r="S71" s="11">
        <v>55.227912200033799</v>
      </c>
      <c r="T71" s="11">
        <v>85.699417398019307</v>
      </c>
      <c r="U71" s="10">
        <v>8332.6226816317503</v>
      </c>
      <c r="V71" s="10">
        <v>724.72862129909197</v>
      </c>
      <c r="W71" s="11">
        <v>53.698775518133701</v>
      </c>
      <c r="X71" s="11">
        <v>91.896652913907801</v>
      </c>
      <c r="Y71" s="10">
        <v>7928.4888316248598</v>
      </c>
      <c r="Z71" s="10">
        <v>785.18606940330096</v>
      </c>
      <c r="AA71" s="11">
        <v>65.450164412526405</v>
      </c>
      <c r="AB71" s="11">
        <v>75.224127543615694</v>
      </c>
      <c r="AC71" s="10">
        <v>19346.499775004901</v>
      </c>
      <c r="AD71" s="10">
        <v>734.73881819728899</v>
      </c>
      <c r="AE71" s="11">
        <v>46.453452140130302</v>
      </c>
      <c r="AF71" s="11">
        <v>73.349732098504305</v>
      </c>
      <c r="AG71" s="10">
        <v>6439.8880196087703</v>
      </c>
      <c r="AH71" s="10">
        <v>501.37241050036602</v>
      </c>
      <c r="AI71" s="11">
        <v>48.918197280438697</v>
      </c>
      <c r="AJ71" s="11">
        <v>75.841694327167502</v>
      </c>
      <c r="AL71" s="17">
        <v>99.8540388075008</v>
      </c>
    </row>
    <row r="72" spans="2:38" x14ac:dyDescent="0.3">
      <c r="B72" s="8">
        <v>68</v>
      </c>
      <c r="C72" s="9">
        <v>249.05707462240801</v>
      </c>
      <c r="D72" s="9">
        <v>150.65221821008501</v>
      </c>
      <c r="E72" s="9">
        <v>3.8107751128250298</v>
      </c>
      <c r="F72" s="10">
        <v>170046.293911796</v>
      </c>
      <c r="G72" s="10">
        <v>441.883977917349</v>
      </c>
      <c r="H72" s="11">
        <v>9.5372741804893408</v>
      </c>
      <c r="I72" s="10">
        <v>570.94198869408899</v>
      </c>
      <c r="J72" s="11">
        <v>4.8422395131306901</v>
      </c>
      <c r="K72" s="12">
        <v>0.76801297164044502</v>
      </c>
      <c r="L72" s="13">
        <v>-2.95942090458231E-3</v>
      </c>
      <c r="M72" s="14">
        <v>-2.7393628105629799E-4</v>
      </c>
      <c r="N72" s="14">
        <v>-3.2319510050153599E-4</v>
      </c>
      <c r="O72" s="20">
        <v>2.2531263272174001E-2</v>
      </c>
      <c r="P72" s="20">
        <v>1.08441784699658E-2</v>
      </c>
      <c r="Q72" s="10">
        <v>5659.798426458</v>
      </c>
      <c r="R72" s="10">
        <v>483.59877956212802</v>
      </c>
      <c r="S72" s="11">
        <v>52.194752509861402</v>
      </c>
      <c r="T72" s="11">
        <v>57.203086627377999</v>
      </c>
      <c r="U72" s="10">
        <v>6386.9081862345902</v>
      </c>
      <c r="V72" s="10">
        <v>714.29526599954102</v>
      </c>
      <c r="W72" s="11">
        <v>50.426584224642099</v>
      </c>
      <c r="X72" s="11">
        <v>76.468425186959095</v>
      </c>
      <c r="Y72" s="10">
        <v>4307.0176296975496</v>
      </c>
      <c r="Z72" s="10">
        <v>708.89141223015599</v>
      </c>
      <c r="AA72" s="11">
        <v>54.480649029952801</v>
      </c>
      <c r="AB72" s="11">
        <v>74.079582416383204</v>
      </c>
      <c r="AC72" s="10">
        <v>9438.7647830228707</v>
      </c>
      <c r="AD72" s="10">
        <v>979.63383678791502</v>
      </c>
      <c r="AE72" s="11">
        <v>53.654663269202302</v>
      </c>
      <c r="AF72" s="11">
        <v>74.107732487780297</v>
      </c>
      <c r="AG72" s="10">
        <v>1840.7278075028601</v>
      </c>
      <c r="AH72" s="10">
        <v>424.10649636462699</v>
      </c>
      <c r="AI72" s="11">
        <v>51.9313240351903</v>
      </c>
      <c r="AJ72" s="11">
        <v>87.148425341113395</v>
      </c>
      <c r="AL72" s="17">
        <v>131.74294918599901</v>
      </c>
    </row>
    <row r="73" spans="2:38" x14ac:dyDescent="0.3">
      <c r="B73" s="8">
        <v>69</v>
      </c>
      <c r="C73" s="9">
        <v>248.92985521364699</v>
      </c>
      <c r="D73" s="9">
        <v>147.46770405828099</v>
      </c>
      <c r="E73" s="9">
        <v>3.6835829022172799</v>
      </c>
      <c r="F73" s="10">
        <v>174379.16511853001</v>
      </c>
      <c r="G73" s="10">
        <v>483.24380706368498</v>
      </c>
      <c r="H73" s="11">
        <v>5.0160999728330502</v>
      </c>
      <c r="I73" s="10">
        <v>581.54779937502497</v>
      </c>
      <c r="J73" s="11">
        <v>3.8898094268806198</v>
      </c>
      <c r="K73" s="12">
        <v>0.89251098829358599</v>
      </c>
      <c r="L73" s="13">
        <v>-1.3297697477840599E-3</v>
      </c>
      <c r="M73" s="14">
        <v>3.2563190979022699E-4</v>
      </c>
      <c r="N73" s="14">
        <v>-2.12036130957941E-4</v>
      </c>
      <c r="O73" s="20">
        <v>3.5419285839093498E-2</v>
      </c>
      <c r="P73" s="20">
        <v>2.37460238941084E-2</v>
      </c>
      <c r="Q73" s="10">
        <v>3072.7620405318899</v>
      </c>
      <c r="R73" s="10">
        <v>553.97683140677805</v>
      </c>
      <c r="S73" s="11">
        <v>54.521645793224302</v>
      </c>
      <c r="T73" s="11">
        <v>74.331798926297097</v>
      </c>
      <c r="U73" s="10">
        <v>8954.2096668613794</v>
      </c>
      <c r="V73" s="10">
        <v>726.60601329399606</v>
      </c>
      <c r="W73" s="11">
        <v>57.9440129181137</v>
      </c>
      <c r="X73" s="11">
        <v>95.296441766490005</v>
      </c>
      <c r="Y73" s="10">
        <v>7021.3183583789296</v>
      </c>
      <c r="Z73" s="10">
        <v>902.26533647668202</v>
      </c>
      <c r="AA73" s="11">
        <v>48.948519212669297</v>
      </c>
      <c r="AB73" s="11">
        <v>96.734613365520502</v>
      </c>
      <c r="AC73" s="10">
        <v>11753.3106475562</v>
      </c>
      <c r="AD73" s="10">
        <v>739.95946671177103</v>
      </c>
      <c r="AE73" s="11">
        <v>54.012609431929</v>
      </c>
      <c r="AF73" s="11">
        <v>66.568262225860906</v>
      </c>
      <c r="AG73" s="10">
        <v>3927.2541205704802</v>
      </c>
      <c r="AH73" s="10">
        <v>532.83644143374499</v>
      </c>
      <c r="AI73" s="11">
        <v>54.3829789658867</v>
      </c>
      <c r="AJ73" s="11">
        <v>59.615192262532197</v>
      </c>
      <c r="AL73" s="17">
        <v>141.068191957338</v>
      </c>
    </row>
    <row r="74" spans="2:38" x14ac:dyDescent="0.3">
      <c r="B74" s="8">
        <v>70</v>
      </c>
      <c r="C74" s="9">
        <v>244.949899015103</v>
      </c>
      <c r="D74" s="9">
        <v>149.503983355983</v>
      </c>
      <c r="E74" s="9">
        <v>3.9018734151013699</v>
      </c>
      <c r="F74" s="10">
        <v>219841.28049234801</v>
      </c>
      <c r="G74" s="10">
        <v>335.79422226022098</v>
      </c>
      <c r="H74" s="11">
        <v>18.466956667991901</v>
      </c>
      <c r="I74" s="10">
        <v>499.98821262528298</v>
      </c>
      <c r="J74" s="11">
        <v>1.46359837103307</v>
      </c>
      <c r="K74" s="12">
        <v>0.94666466741115796</v>
      </c>
      <c r="L74" s="13">
        <v>-3.25187753223223E-4</v>
      </c>
      <c r="M74" s="14">
        <v>2.0077663031047499E-4</v>
      </c>
      <c r="N74" s="14">
        <v>-1.6686007924710301E-4</v>
      </c>
      <c r="O74" s="20">
        <v>1.9076845595989E-2</v>
      </c>
      <c r="P74" s="20">
        <v>3.1842439216149897E-2</v>
      </c>
      <c r="Q74" s="10">
        <v>5000.3802156515403</v>
      </c>
      <c r="R74" s="10">
        <v>459.58988431396602</v>
      </c>
      <c r="S74" s="11">
        <v>53.328703313369701</v>
      </c>
      <c r="T74" s="11">
        <v>81.703515071923405</v>
      </c>
      <c r="U74" s="10">
        <v>11543.6278818436</v>
      </c>
      <c r="V74" s="10">
        <v>860.66726926840795</v>
      </c>
      <c r="W74" s="11">
        <v>53.3853058584222</v>
      </c>
      <c r="X74" s="11">
        <v>79.626041672301596</v>
      </c>
      <c r="Y74" s="10">
        <v>6518.65389427835</v>
      </c>
      <c r="Z74" s="10">
        <v>807.38388256115195</v>
      </c>
      <c r="AA74" s="11">
        <v>55.177095918999299</v>
      </c>
      <c r="AB74" s="11">
        <v>74.688759218401998</v>
      </c>
      <c r="AC74" s="10">
        <v>5760.9113442760899</v>
      </c>
      <c r="AD74" s="10">
        <v>782.62057948185702</v>
      </c>
      <c r="AE74" s="11">
        <v>47.785228702582103</v>
      </c>
      <c r="AF74" s="11">
        <v>72.544941489324501</v>
      </c>
      <c r="AG74" s="10">
        <v>2919.2719741337301</v>
      </c>
      <c r="AH74" s="10">
        <v>517.02727589021094</v>
      </c>
      <c r="AI74" s="11">
        <v>60.613086040093499</v>
      </c>
      <c r="AJ74" s="11">
        <v>66.008825285821302</v>
      </c>
      <c r="AL74" s="17">
        <v>110.74073850258</v>
      </c>
    </row>
    <row r="75" spans="2:38" x14ac:dyDescent="0.3">
      <c r="B75" s="8">
        <v>71</v>
      </c>
      <c r="C75" s="9">
        <v>247.06923059938401</v>
      </c>
      <c r="D75" s="9">
        <v>153.05591946779199</v>
      </c>
      <c r="E75" s="9">
        <v>3.9613800739039999</v>
      </c>
      <c r="F75" s="10">
        <v>206366.01062919301</v>
      </c>
      <c r="G75" s="10">
        <v>349.44199362010198</v>
      </c>
      <c r="H75" s="11">
        <v>6.4700165844224804</v>
      </c>
      <c r="I75" s="10">
        <v>511.273533105046</v>
      </c>
      <c r="J75" s="11">
        <v>2.8784022228932602</v>
      </c>
      <c r="K75" s="12">
        <v>0.93455929977755003</v>
      </c>
      <c r="L75" s="13">
        <v>1.6365494521059299E-3</v>
      </c>
      <c r="M75" s="14">
        <v>3.7159346641408398E-4</v>
      </c>
      <c r="N75" s="14">
        <v>2.6803282705248701E-4</v>
      </c>
      <c r="O75" s="20">
        <v>2.3911571800537601E-2</v>
      </c>
      <c r="P75" s="20">
        <v>3.1930203752962502E-2</v>
      </c>
      <c r="Q75" s="10">
        <v>4866.47652323077</v>
      </c>
      <c r="R75" s="10">
        <v>539.36995248051903</v>
      </c>
      <c r="S75" s="11">
        <v>56.419993092626001</v>
      </c>
      <c r="T75" s="11">
        <v>84.291646586075601</v>
      </c>
      <c r="U75" s="10">
        <v>8407.9685461002591</v>
      </c>
      <c r="V75" s="10">
        <v>847.08553578444503</v>
      </c>
      <c r="W75" s="11">
        <v>47.981982636177499</v>
      </c>
      <c r="X75" s="11">
        <v>66.625104766880696</v>
      </c>
      <c r="Y75" s="10">
        <v>12275.685845325401</v>
      </c>
      <c r="Z75" s="10">
        <v>1103.20600217999</v>
      </c>
      <c r="AA75" s="11">
        <v>56.544689433098497</v>
      </c>
      <c r="AB75" s="11">
        <v>112.735426254152</v>
      </c>
      <c r="AC75" s="10">
        <v>12215.4387840893</v>
      </c>
      <c r="AD75" s="10">
        <v>859.35938784878704</v>
      </c>
      <c r="AE75" s="11">
        <v>50.888725134136997</v>
      </c>
      <c r="AF75" s="11">
        <v>74.744157063208903</v>
      </c>
      <c r="AG75" s="10">
        <v>5968.9847985058204</v>
      </c>
      <c r="AH75" s="10">
        <v>522.07862720543005</v>
      </c>
      <c r="AI75" s="11">
        <v>44.776230247313599</v>
      </c>
      <c r="AJ75" s="11">
        <v>67.861441133934306</v>
      </c>
      <c r="AL75" s="17">
        <v>107.020958486978</v>
      </c>
    </row>
    <row r="76" spans="2:38" x14ac:dyDescent="0.3">
      <c r="B76" s="8">
        <v>72</v>
      </c>
      <c r="C76" s="9">
        <v>253.36409047183301</v>
      </c>
      <c r="D76" s="9">
        <v>151.47298978566701</v>
      </c>
      <c r="E76" s="9">
        <v>3.8405502110123901</v>
      </c>
      <c r="F76" s="10">
        <v>186917.78544350699</v>
      </c>
      <c r="G76" s="10">
        <v>518.76674393018004</v>
      </c>
      <c r="H76" s="11">
        <v>7.16262477991976</v>
      </c>
      <c r="I76" s="10">
        <v>580.53897082645403</v>
      </c>
      <c r="J76" s="11">
        <v>1.34651919494052</v>
      </c>
      <c r="K76" s="12">
        <v>0.85</v>
      </c>
      <c r="L76" s="13">
        <v>5.9787596443208995E-4</v>
      </c>
      <c r="M76" s="14">
        <v>6.4367293730999196E-4</v>
      </c>
      <c r="N76" s="14">
        <v>-1.7000237877302799E-4</v>
      </c>
      <c r="O76" s="20">
        <v>7.6770172159822805E-2</v>
      </c>
      <c r="P76" s="20">
        <v>2.3834166011362502E-2</v>
      </c>
      <c r="Q76" s="10">
        <v>3742.3207137551099</v>
      </c>
      <c r="R76" s="10">
        <v>403.77997700930399</v>
      </c>
      <c r="S76" s="11">
        <v>61.146856629124102</v>
      </c>
      <c r="T76" s="11">
        <v>81.057385837927299</v>
      </c>
      <c r="U76" s="10">
        <v>8226.09608029435</v>
      </c>
      <c r="V76" s="10">
        <v>570.94522757843004</v>
      </c>
      <c r="W76" s="11">
        <v>66.111940454479907</v>
      </c>
      <c r="X76" s="11">
        <v>91.603138487317807</v>
      </c>
      <c r="Y76" s="10">
        <v>4997.6679579400297</v>
      </c>
      <c r="Z76" s="10">
        <v>879.08494579789897</v>
      </c>
      <c r="AA76" s="11">
        <v>56.350103222403597</v>
      </c>
      <c r="AB76" s="11">
        <v>83.258935937593293</v>
      </c>
      <c r="AC76" s="10">
        <v>8120.7492890457197</v>
      </c>
      <c r="AD76" s="10">
        <v>594.11429611137498</v>
      </c>
      <c r="AE76" s="11">
        <v>46.518817810763402</v>
      </c>
      <c r="AF76" s="11">
        <v>66.474686961727201</v>
      </c>
      <c r="AG76" s="10">
        <v>4975.9410790968705</v>
      </c>
      <c r="AH76" s="10">
        <v>454.50229104495202</v>
      </c>
      <c r="AI76" s="11">
        <v>54.302098227168898</v>
      </c>
      <c r="AJ76" s="11">
        <v>98.2102280854904</v>
      </c>
      <c r="AL76" s="17">
        <v>134.89607059031499</v>
      </c>
    </row>
    <row r="77" spans="2:38" x14ac:dyDescent="0.3">
      <c r="B77" s="8">
        <v>73</v>
      </c>
      <c r="C77" s="9">
        <v>249.57569449944799</v>
      </c>
      <c r="D77" s="9">
        <v>150.30446560828599</v>
      </c>
      <c r="E77" s="9">
        <v>3.9599653490902602</v>
      </c>
      <c r="F77" s="10">
        <v>221478.68465814099</v>
      </c>
      <c r="G77" s="10">
        <v>338.55997642153199</v>
      </c>
      <c r="H77" s="11">
        <v>17.979402241660502</v>
      </c>
      <c r="I77" s="10">
        <v>514.567624972055</v>
      </c>
      <c r="J77" s="11">
        <v>1.4246310772690101</v>
      </c>
      <c r="K77" s="12">
        <v>0.74412159126176003</v>
      </c>
      <c r="L77" s="13">
        <v>-1.6516296225486901E-3</v>
      </c>
      <c r="M77" s="14">
        <v>-2.2880757409928499E-4</v>
      </c>
      <c r="N77" s="14">
        <v>4.5847762192533902E-4</v>
      </c>
      <c r="O77" s="20">
        <v>3.8322150165379897E-2</v>
      </c>
      <c r="P77" s="20">
        <v>6.8142178293319297E-2</v>
      </c>
      <c r="Q77" s="10">
        <v>5307.1101386115697</v>
      </c>
      <c r="R77" s="10">
        <v>429.05405343953697</v>
      </c>
      <c r="S77" s="11">
        <v>50.696765676770298</v>
      </c>
      <c r="T77" s="11">
        <v>62.0131101529132</v>
      </c>
      <c r="U77" s="10">
        <v>6933.1995235164504</v>
      </c>
      <c r="V77" s="10">
        <v>928.92242117508795</v>
      </c>
      <c r="W77" s="11">
        <v>43.8629596149406</v>
      </c>
      <c r="X77" s="11">
        <v>77.2885716940729</v>
      </c>
      <c r="Y77" s="10">
        <v>9846.1328478774503</v>
      </c>
      <c r="Z77" s="10">
        <v>1087.6607476767899</v>
      </c>
      <c r="AA77" s="11">
        <v>63.135647431516198</v>
      </c>
      <c r="AB77" s="11">
        <v>74.898969086285007</v>
      </c>
      <c r="AC77" s="10">
        <v>7839.3583600949196</v>
      </c>
      <c r="AD77" s="10">
        <v>800.96105965171103</v>
      </c>
      <c r="AE77" s="11">
        <v>48.352879386339801</v>
      </c>
      <c r="AF77" s="11">
        <v>112.885429652851</v>
      </c>
      <c r="AG77" s="10">
        <v>4370.4603890775397</v>
      </c>
      <c r="AH77" s="10">
        <v>507.80650253124401</v>
      </c>
      <c r="AI77" s="11">
        <v>50.113341418085902</v>
      </c>
      <c r="AJ77" s="11">
        <v>66.621669045681998</v>
      </c>
      <c r="AL77" s="17">
        <v>119.363319504595</v>
      </c>
    </row>
    <row r="78" spans="2:38" x14ac:dyDescent="0.3">
      <c r="B78" s="8">
        <v>74</v>
      </c>
      <c r="C78" s="9">
        <v>251.77263655063501</v>
      </c>
      <c r="D78" s="9">
        <v>151.07335587577001</v>
      </c>
      <c r="E78" s="9">
        <v>3.7919602333829099</v>
      </c>
      <c r="F78" s="10">
        <v>196665.90064330699</v>
      </c>
      <c r="G78" s="10">
        <v>333.02463319074502</v>
      </c>
      <c r="H78" s="11">
        <v>8.8638635850216492</v>
      </c>
      <c r="I78" s="10">
        <v>467.63625704270697</v>
      </c>
      <c r="J78" s="11">
        <v>1.56554094076926</v>
      </c>
      <c r="K78" s="12">
        <v>0.763565723550096</v>
      </c>
      <c r="L78" s="13">
        <v>9.8038509222857402E-4</v>
      </c>
      <c r="M78" s="14">
        <v>1.2486068049076001E-4</v>
      </c>
      <c r="N78" s="14">
        <v>-3.9639793349472102E-4</v>
      </c>
      <c r="O78" s="20">
        <v>6.1369231056239697E-2</v>
      </c>
      <c r="P78" s="20">
        <v>1.4476688788868399E-2</v>
      </c>
      <c r="Q78" s="10">
        <v>4646.8391586806802</v>
      </c>
      <c r="R78" s="10">
        <v>618.13869559020895</v>
      </c>
      <c r="S78" s="11">
        <v>53.917003070723702</v>
      </c>
      <c r="T78" s="11">
        <v>81.196777509425203</v>
      </c>
      <c r="U78" s="10">
        <v>12763.6344320798</v>
      </c>
      <c r="V78" s="10">
        <v>980.35739002644004</v>
      </c>
      <c r="W78" s="11">
        <v>58.620452404996598</v>
      </c>
      <c r="X78" s="11">
        <v>77.151448531778598</v>
      </c>
      <c r="Y78" s="10">
        <v>8145.9272511400304</v>
      </c>
      <c r="Z78" s="10">
        <v>699.61922501372601</v>
      </c>
      <c r="AA78" s="11">
        <v>59.4477755768375</v>
      </c>
      <c r="AB78" s="11">
        <v>80.415182968971493</v>
      </c>
      <c r="AC78" s="10">
        <v>7036.1705756889996</v>
      </c>
      <c r="AD78" s="10">
        <v>634.39396675148203</v>
      </c>
      <c r="AE78" s="11">
        <v>60.265635507380303</v>
      </c>
      <c r="AF78" s="11">
        <v>90.254601687447902</v>
      </c>
      <c r="AG78" s="10">
        <v>3074.17651298176</v>
      </c>
      <c r="AH78" s="10">
        <v>431.69907646954698</v>
      </c>
      <c r="AI78" s="11">
        <v>58.266109772145803</v>
      </c>
      <c r="AJ78" s="11">
        <f>1.07*AI78</f>
        <v>62.344737456196015</v>
      </c>
      <c r="AL78" s="17">
        <v>115.687550072411</v>
      </c>
    </row>
    <row r="79" spans="2:38" x14ac:dyDescent="0.3">
      <c r="B79" s="8">
        <v>75</v>
      </c>
      <c r="C79" s="9">
        <v>246.98589974480501</v>
      </c>
      <c r="D79" s="9">
        <v>150.25718606522801</v>
      </c>
      <c r="E79" s="9">
        <v>4.05296917879856</v>
      </c>
      <c r="F79" s="10">
        <v>207870.73818131699</v>
      </c>
      <c r="G79" s="10">
        <v>429.91753231987201</v>
      </c>
      <c r="H79" s="11">
        <v>10.2823720698751</v>
      </c>
      <c r="I79" s="10">
        <v>442.53640027659702</v>
      </c>
      <c r="J79" s="11">
        <v>3.8486476489449002</v>
      </c>
      <c r="K79" s="12">
        <v>0.94957697109469796</v>
      </c>
      <c r="L79" s="13">
        <v>2.64669717377087E-3</v>
      </c>
      <c r="M79" s="14">
        <v>2.4751883787569099E-4</v>
      </c>
      <c r="N79" s="14">
        <v>5.0723412875114599E-4</v>
      </c>
      <c r="O79" s="20">
        <v>3.7583351510717199E-2</v>
      </c>
      <c r="P79" s="20">
        <v>4.4151497265128799E-2</v>
      </c>
      <c r="Q79" s="10">
        <v>4721.7453237437303</v>
      </c>
      <c r="R79" s="10">
        <v>555.76307196172695</v>
      </c>
      <c r="S79" s="11">
        <v>55.641352812718402</v>
      </c>
      <c r="T79" s="11">
        <v>61.051479425871399</v>
      </c>
      <c r="U79" s="10">
        <v>5676.9824808666899</v>
      </c>
      <c r="V79" s="10">
        <v>871.48339172705903</v>
      </c>
      <c r="W79" s="11">
        <v>57.7256666987982</v>
      </c>
      <c r="X79" s="11">
        <v>77.461162245912504</v>
      </c>
      <c r="Y79" s="10">
        <v>10099.2964091333</v>
      </c>
      <c r="Z79" s="10">
        <v>849.42874975338805</v>
      </c>
      <c r="AA79" s="11">
        <v>53.6062135765563</v>
      </c>
      <c r="AB79" s="11">
        <v>84.542981414611504</v>
      </c>
      <c r="AC79" s="10">
        <v>9425.6408932774302</v>
      </c>
      <c r="AD79" s="10">
        <v>696.58234855963303</v>
      </c>
      <c r="AE79" s="11">
        <v>41.976029621128198</v>
      </c>
      <c r="AF79" s="11">
        <v>87.529356250135706</v>
      </c>
      <c r="AG79" s="10">
        <v>4827.0517013449498</v>
      </c>
      <c r="AH79" s="10">
        <v>421.96066514382198</v>
      </c>
      <c r="AI79" s="11">
        <v>55.903481547836201</v>
      </c>
      <c r="AJ79" s="11">
        <v>84.971830960152801</v>
      </c>
      <c r="AL79" s="17">
        <v>123.488822193839</v>
      </c>
    </row>
    <row r="80" spans="2:38" x14ac:dyDescent="0.3">
      <c r="B80" s="8">
        <v>76</v>
      </c>
      <c r="C80" s="9">
        <v>256.69238391715999</v>
      </c>
      <c r="D80" s="9">
        <v>150.13025013170099</v>
      </c>
      <c r="E80" s="9">
        <v>3.9420698284585902</v>
      </c>
      <c r="F80" s="10">
        <v>187764.50519740899</v>
      </c>
      <c r="G80" s="10">
        <v>375.39653029723797</v>
      </c>
      <c r="H80" s="11">
        <v>13.8694677001793</v>
      </c>
      <c r="I80" s="10">
        <v>516.41646567738303</v>
      </c>
      <c r="J80" s="11">
        <v>4.0409338956292897</v>
      </c>
      <c r="K80" s="12">
        <v>0.79808920865586797</v>
      </c>
      <c r="L80" s="13">
        <v>2.18319766893153E-3</v>
      </c>
      <c r="M80" s="14">
        <v>-2.16238666981686E-4</v>
      </c>
      <c r="N80" s="14">
        <v>-9.3458349178500606E-5</v>
      </c>
      <c r="O80" s="20">
        <v>6.0349406050777099E-2</v>
      </c>
      <c r="P80" s="20">
        <v>2.4548292797533702E-2</v>
      </c>
      <c r="Q80" s="10">
        <v>4667.5821222518298</v>
      </c>
      <c r="R80" s="10">
        <v>551.96509909361805</v>
      </c>
      <c r="S80" s="11">
        <v>59.089351510403198</v>
      </c>
      <c r="T80" s="11">
        <v>91.109300018166394</v>
      </c>
      <c r="U80" s="10">
        <v>7440.5065602612503</v>
      </c>
      <c r="V80" s="10">
        <v>819.37159283173696</v>
      </c>
      <c r="W80" s="11">
        <v>54.1102391605462</v>
      </c>
      <c r="X80" s="11">
        <v>78.154241558786794</v>
      </c>
      <c r="Y80" s="10">
        <v>6334.83432371033</v>
      </c>
      <c r="Z80" s="10">
        <v>669.97949776699602</v>
      </c>
      <c r="AA80" s="11">
        <v>61.3726705473645</v>
      </c>
      <c r="AB80" s="11">
        <v>89.924386358916706</v>
      </c>
      <c r="AC80" s="10">
        <v>5836.62827249369</v>
      </c>
      <c r="AD80" s="10">
        <v>580.60974334712705</v>
      </c>
      <c r="AE80" s="11">
        <v>51.581812459076701</v>
      </c>
      <c r="AF80" s="11">
        <v>85.550239902323398</v>
      </c>
      <c r="AG80" s="10">
        <v>6862.7721878987404</v>
      </c>
      <c r="AH80" s="10">
        <v>563.52804798034003</v>
      </c>
      <c r="AI80" s="11">
        <v>47.860990862101602</v>
      </c>
      <c r="AJ80" s="11">
        <v>86.189299642356502</v>
      </c>
      <c r="AL80" s="17">
        <v>108.74509056081401</v>
      </c>
    </row>
    <row r="81" spans="2:38" x14ac:dyDescent="0.3">
      <c r="B81" s="8">
        <v>77</v>
      </c>
      <c r="C81" s="9">
        <v>250.33199628440599</v>
      </c>
      <c r="D81" s="9">
        <v>147.497285643233</v>
      </c>
      <c r="E81" s="9">
        <v>3.9341498144954201</v>
      </c>
      <c r="F81" s="10">
        <v>227103.83441071201</v>
      </c>
      <c r="G81" s="10">
        <v>434.772124778989</v>
      </c>
      <c r="H81" s="11">
        <v>13.516786655437601</v>
      </c>
      <c r="I81" s="10">
        <v>506.071925691258</v>
      </c>
      <c r="J81" s="11">
        <v>2.0153388918281601</v>
      </c>
      <c r="K81" s="12">
        <v>0.81</v>
      </c>
      <c r="L81" s="13">
        <v>-1.16217354890102E-3</v>
      </c>
      <c r="M81" s="14">
        <v>4.0629752276922002E-4</v>
      </c>
      <c r="N81" s="14">
        <v>-5.5583891630916398E-4</v>
      </c>
      <c r="O81" s="20">
        <v>2.3144744435992699E-2</v>
      </c>
      <c r="P81" s="20">
        <v>1.71246467043751E-2</v>
      </c>
      <c r="Q81" s="10">
        <v>5911.4509184483904</v>
      </c>
      <c r="R81" s="10">
        <v>587.25413174421499</v>
      </c>
      <c r="S81" s="11">
        <v>56.529878152083</v>
      </c>
      <c r="T81" s="11">
        <v>87.866723325290295</v>
      </c>
      <c r="U81" s="10">
        <v>7286.6442721638896</v>
      </c>
      <c r="V81" s="10">
        <v>832.37616034085795</v>
      </c>
      <c r="W81" s="11">
        <v>53.451642173881901</v>
      </c>
      <c r="X81" s="11">
        <v>69.819139912903495</v>
      </c>
      <c r="Y81" s="10">
        <v>7576.7528690938097</v>
      </c>
      <c r="Z81" s="10">
        <v>648.14731291735404</v>
      </c>
      <c r="AA81" s="11">
        <v>51.783061984935401</v>
      </c>
      <c r="AB81" s="11">
        <v>83.071161444015303</v>
      </c>
      <c r="AC81" s="10">
        <v>7079.4892840205302</v>
      </c>
      <c r="AD81" s="10">
        <v>1040.0857790974801</v>
      </c>
      <c r="AE81" s="11">
        <v>51.405043056687198</v>
      </c>
      <c r="AF81" s="11">
        <v>62.166781032607403</v>
      </c>
      <c r="AG81" s="10">
        <v>5085.8702285323598</v>
      </c>
      <c r="AH81" s="10">
        <v>491.10476956196698</v>
      </c>
      <c r="AI81" s="11">
        <v>50.684494443523903</v>
      </c>
      <c r="AJ81" s="11">
        <v>64.794745051046803</v>
      </c>
      <c r="AL81" s="17">
        <v>129.16973840986199</v>
      </c>
    </row>
    <row r="82" spans="2:38" x14ac:dyDescent="0.3">
      <c r="B82" s="8">
        <v>78</v>
      </c>
      <c r="C82" s="9">
        <v>253.22478347292</v>
      </c>
      <c r="D82" s="9">
        <v>149.06404195623099</v>
      </c>
      <c r="E82" s="9">
        <v>4.0308839023740903</v>
      </c>
      <c r="F82" s="10">
        <v>203967.43601531099</v>
      </c>
      <c r="G82" s="10">
        <v>392.165686398167</v>
      </c>
      <c r="H82" s="11">
        <v>10.4052200589405</v>
      </c>
      <c r="I82" s="10">
        <v>490.529939966158</v>
      </c>
      <c r="J82" s="11">
        <v>3.1415184603639599</v>
      </c>
      <c r="K82" s="12">
        <v>0.981846417555164</v>
      </c>
      <c r="L82" s="13">
        <v>8.6999756239268902E-4</v>
      </c>
      <c r="M82" s="14">
        <v>-2.5364174337183499E-4</v>
      </c>
      <c r="N82" s="14">
        <v>-2.2165106038929801E-4</v>
      </c>
      <c r="O82" s="20">
        <v>1.8622837195163899E-2</v>
      </c>
      <c r="P82" s="20">
        <v>3.9758977337486401E-2</v>
      </c>
      <c r="Q82" s="10">
        <v>4289.5557333505403</v>
      </c>
      <c r="R82" s="10">
        <v>611.48805125731997</v>
      </c>
      <c r="S82" s="11">
        <v>57.840899344856403</v>
      </c>
      <c r="T82" s="11">
        <v>78.187845473445805</v>
      </c>
      <c r="U82" s="10">
        <v>8663.3308235910208</v>
      </c>
      <c r="V82" s="10">
        <v>986.08985174524503</v>
      </c>
      <c r="W82" s="11">
        <v>49.059817354854601</v>
      </c>
      <c r="X82" s="11">
        <v>59.206320565718698</v>
      </c>
      <c r="Y82" s="10">
        <v>7748.3732326083</v>
      </c>
      <c r="Z82" s="10">
        <v>989.68042675261404</v>
      </c>
      <c r="AA82" s="11">
        <v>57.997097899420098</v>
      </c>
      <c r="AB82" s="11">
        <v>82.863251534235104</v>
      </c>
      <c r="AC82" s="10">
        <v>7225.8396867297997</v>
      </c>
      <c r="AD82" s="10">
        <v>754.67797072593896</v>
      </c>
      <c r="AE82" s="11">
        <v>52.481772712160101</v>
      </c>
      <c r="AF82" s="11">
        <v>91.999048643198904</v>
      </c>
      <c r="AG82" s="10">
        <v>2581.4239485077701</v>
      </c>
      <c r="AH82" s="10">
        <v>511.83316902682799</v>
      </c>
      <c r="AI82" s="11">
        <v>61.300877272478097</v>
      </c>
      <c r="AJ82" s="11">
        <v>71.156267585202599</v>
      </c>
      <c r="AL82" s="17">
        <v>129.01483828675401</v>
      </c>
    </row>
    <row r="83" spans="2:38" x14ac:dyDescent="0.3">
      <c r="B83" s="8">
        <v>79</v>
      </c>
      <c r="C83" s="9">
        <v>248.68800243759799</v>
      </c>
      <c r="D83" s="9">
        <v>150.33379751537899</v>
      </c>
      <c r="E83" s="9">
        <v>3.8686873743579602</v>
      </c>
      <c r="F83" s="10">
        <v>195461.651972447</v>
      </c>
      <c r="G83" s="10">
        <v>414.74671835149502</v>
      </c>
      <c r="H83" s="11">
        <v>10.0738315155949</v>
      </c>
      <c r="I83" s="10">
        <v>619.41279062389401</v>
      </c>
      <c r="J83" s="11">
        <v>5.2455631885499301</v>
      </c>
      <c r="K83" s="12">
        <v>0.86060755988216298</v>
      </c>
      <c r="L83" s="13">
        <v>1.4753716917075999E-3</v>
      </c>
      <c r="M83" s="14">
        <v>3.0051667344745798E-4</v>
      </c>
      <c r="N83" s="14">
        <v>-3.5780841094857398E-4</v>
      </c>
      <c r="O83" s="20">
        <v>4.5401418035244299E-2</v>
      </c>
      <c r="P83" s="20">
        <v>0.117622706033985</v>
      </c>
      <c r="Q83" s="10">
        <v>5644.3435097622996</v>
      </c>
      <c r="R83" s="10">
        <v>620.15153905024795</v>
      </c>
      <c r="S83" s="11">
        <v>60.102546375476798</v>
      </c>
      <c r="T83" s="11">
        <v>88.339484302847694</v>
      </c>
      <c r="U83" s="10">
        <v>6884.9390919883799</v>
      </c>
      <c r="V83" s="10">
        <v>858.03379724568094</v>
      </c>
      <c r="W83" s="11">
        <v>56.051366063386801</v>
      </c>
      <c r="X83" s="11">
        <v>63.9247765371002</v>
      </c>
      <c r="Y83" s="10">
        <v>8307.2582118589708</v>
      </c>
      <c r="Z83" s="10">
        <v>672.50288517246202</v>
      </c>
      <c r="AA83" s="11">
        <v>55.464826683418103</v>
      </c>
      <c r="AB83" s="11">
        <v>74.1982093950718</v>
      </c>
      <c r="AC83" s="10">
        <v>14131.776105942699</v>
      </c>
      <c r="AD83" s="10">
        <v>729.33100209038503</v>
      </c>
      <c r="AE83" s="11">
        <v>55.084552058385803</v>
      </c>
      <c r="AF83" s="11">
        <v>78.471191538209496</v>
      </c>
      <c r="AG83" s="10">
        <v>3028.1320071785299</v>
      </c>
      <c r="AH83" s="10">
        <v>475.65235577774098</v>
      </c>
      <c r="AI83" s="11">
        <v>62.943838387012498</v>
      </c>
      <c r="AJ83" s="11">
        <v>89.773112352585201</v>
      </c>
      <c r="AL83" s="17">
        <v>138.406849498848</v>
      </c>
    </row>
    <row r="84" spans="2:38" x14ac:dyDescent="0.3">
      <c r="B84" s="8">
        <v>80</v>
      </c>
      <c r="C84" s="9">
        <v>249.10695132874099</v>
      </c>
      <c r="D84" s="9">
        <v>152.27402672001199</v>
      </c>
      <c r="E84" s="9">
        <v>3.7501765428747098</v>
      </c>
      <c r="F84" s="10">
        <v>211317.40473020001</v>
      </c>
      <c r="G84" s="10">
        <v>358.94346646651502</v>
      </c>
      <c r="H84" s="11">
        <v>3.1880038255513798</v>
      </c>
      <c r="I84" s="10">
        <v>507.84175850033</v>
      </c>
      <c r="J84" s="11">
        <v>2.29163664366857</v>
      </c>
      <c r="K84" s="12">
        <v>0.81604068287841902</v>
      </c>
      <c r="L84" s="13">
        <v>1.4514874661265801E-4</v>
      </c>
      <c r="M84" s="14">
        <v>-1.9133237800837E-4</v>
      </c>
      <c r="N84" s="14">
        <v>1.7635607193602901E-4</v>
      </c>
      <c r="O84" s="20">
        <v>1.7339043679940502E-2</v>
      </c>
      <c r="P84" s="20">
        <v>4.9726054238109198E-2</v>
      </c>
      <c r="Q84" s="10">
        <v>3516.4114677841399</v>
      </c>
      <c r="R84" s="10">
        <v>477.48298729277798</v>
      </c>
      <c r="S84" s="11">
        <v>49.777732530247597</v>
      </c>
      <c r="T84" s="11">
        <v>83.000319277629004</v>
      </c>
      <c r="U84" s="10">
        <v>10505.7280510288</v>
      </c>
      <c r="V84" s="10">
        <v>1016.56080083303</v>
      </c>
      <c r="W84" s="11">
        <v>55.945230410754</v>
      </c>
      <c r="X84" s="11">
        <v>81.086526947676404</v>
      </c>
      <c r="Y84" s="10">
        <v>10757.2285771058</v>
      </c>
      <c r="Z84" s="10">
        <v>705.08766060015205</v>
      </c>
      <c r="AA84" s="11">
        <v>56.257515336290901</v>
      </c>
      <c r="AB84" s="11">
        <v>72.972385942781301</v>
      </c>
      <c r="AC84" s="10">
        <v>4764.9632820705001</v>
      </c>
      <c r="AD84" s="10">
        <v>820.73768867608305</v>
      </c>
      <c r="AE84" s="11">
        <v>48.9851610657362</v>
      </c>
      <c r="AF84" s="11">
        <v>96.164339449963194</v>
      </c>
      <c r="AG84" s="10">
        <v>4023.0578066419298</v>
      </c>
      <c r="AH84" s="10">
        <v>484.50813701321999</v>
      </c>
      <c r="AI84" s="11">
        <v>54.514677764703002</v>
      </c>
      <c r="AJ84" s="11">
        <v>77.607335085004706</v>
      </c>
      <c r="AL84" s="17">
        <v>114.22312137420199</v>
      </c>
    </row>
    <row r="85" spans="2:38" x14ac:dyDescent="0.3">
      <c r="B85" s="8">
        <v>81</v>
      </c>
      <c r="C85" s="9">
        <v>254.00890233367099</v>
      </c>
      <c r="D85" s="9">
        <v>152.550878821552</v>
      </c>
      <c r="E85" s="9">
        <v>3.7886869080883399</v>
      </c>
      <c r="F85" s="10">
        <v>186718.77580383801</v>
      </c>
      <c r="G85" s="10">
        <v>342.99453753494703</v>
      </c>
      <c r="H85" s="11">
        <v>14.5079649520519</v>
      </c>
      <c r="I85" s="10">
        <v>486.82535865018099</v>
      </c>
      <c r="J85" s="11">
        <v>2.3495968189837302</v>
      </c>
      <c r="K85" s="12">
        <v>0.91</v>
      </c>
      <c r="L85" s="13">
        <v>-3.1591838503940198E-3</v>
      </c>
      <c r="M85" s="14">
        <v>-2.64625921031367E-4</v>
      </c>
      <c r="N85" s="14">
        <v>2.78144538033531E-4</v>
      </c>
      <c r="O85" s="20">
        <v>2.5718169479891698E-2</v>
      </c>
      <c r="P85" s="20">
        <v>1.6892939412985301E-2</v>
      </c>
      <c r="Q85" s="10">
        <v>4760.5062396848998</v>
      </c>
      <c r="R85" s="10">
        <v>452.83904885517597</v>
      </c>
      <c r="S85" s="11">
        <v>48.626843283611102</v>
      </c>
      <c r="T85" s="11">
        <v>75.185900315773907</v>
      </c>
      <c r="U85" s="10">
        <v>8063.4026678088403</v>
      </c>
      <c r="V85" s="10">
        <v>789.12772759544998</v>
      </c>
      <c r="W85" s="11">
        <v>53.018900593586203</v>
      </c>
      <c r="X85" s="11">
        <v>93.689810238914504</v>
      </c>
      <c r="Y85" s="10">
        <v>7767.6650606858702</v>
      </c>
      <c r="Z85" s="10">
        <v>828.51524163118802</v>
      </c>
      <c r="AA85" s="11">
        <v>48.579762661324203</v>
      </c>
      <c r="AB85" s="11">
        <v>83.389132817517606</v>
      </c>
      <c r="AC85" s="10">
        <v>5396.26030662424</v>
      </c>
      <c r="AD85" s="10">
        <v>709.70272590640798</v>
      </c>
      <c r="AE85" s="11">
        <v>56.397350203458203</v>
      </c>
      <c r="AF85" s="11">
        <v>87.765531223314696</v>
      </c>
      <c r="AG85" s="10">
        <v>7095.8312199879401</v>
      </c>
      <c r="AH85" s="10">
        <v>492.68895573407701</v>
      </c>
      <c r="AI85" s="11">
        <v>44.443627940357601</v>
      </c>
      <c r="AJ85" s="11">
        <v>75.335715740822707</v>
      </c>
      <c r="AL85" s="17">
        <v>105.193201003203</v>
      </c>
    </row>
    <row r="86" spans="2:38" x14ac:dyDescent="0.3">
      <c r="B86" s="8">
        <v>82</v>
      </c>
      <c r="C86" s="9">
        <v>250.12222069498799</v>
      </c>
      <c r="D86" s="9">
        <v>149.52108155444699</v>
      </c>
      <c r="E86" s="9">
        <v>4.0935984707511297</v>
      </c>
      <c r="F86" s="10">
        <v>198714.47954429299</v>
      </c>
      <c r="G86" s="10">
        <v>432.74831680608702</v>
      </c>
      <c r="H86" s="11">
        <v>18.1951594451643</v>
      </c>
      <c r="I86" s="10">
        <v>495.35298682167303</v>
      </c>
      <c r="J86" s="11">
        <v>0.99089166512518401</v>
      </c>
      <c r="K86" s="12">
        <v>0.77100349626620801</v>
      </c>
      <c r="L86" s="13">
        <v>2.0276550183553899E-3</v>
      </c>
      <c r="M86" s="14">
        <v>-1.14743864589471E-4</v>
      </c>
      <c r="N86" s="14">
        <v>1.8907615683882E-4</v>
      </c>
      <c r="O86" s="20">
        <v>1.59066416744921E-2</v>
      </c>
      <c r="P86" s="20">
        <v>1.9749055799759101E-2</v>
      </c>
      <c r="Q86" s="10">
        <v>3639.4552130009802</v>
      </c>
      <c r="R86" s="10">
        <v>549.38830111226298</v>
      </c>
      <c r="S86" s="11">
        <v>51.037221120064103</v>
      </c>
      <c r="T86" s="11">
        <v>76.488667311706905</v>
      </c>
      <c r="U86" s="10">
        <v>9561.2093328342908</v>
      </c>
      <c r="V86" s="10">
        <v>759.14801457571502</v>
      </c>
      <c r="W86" s="11">
        <v>48.107126422956199</v>
      </c>
      <c r="X86" s="11">
        <v>78.848321104370001</v>
      </c>
      <c r="Y86" s="10">
        <v>8018.1148396153903</v>
      </c>
      <c r="Z86" s="10">
        <v>685.79385680252597</v>
      </c>
      <c r="AA86" s="11">
        <v>50.191000843908398</v>
      </c>
      <c r="AB86" s="11">
        <v>92.6028672322267</v>
      </c>
      <c r="AC86" s="10">
        <v>7644.5382073078099</v>
      </c>
      <c r="AD86" s="10">
        <v>720.67822216029401</v>
      </c>
      <c r="AE86" s="11">
        <v>53.338433659620001</v>
      </c>
      <c r="AF86" s="11">
        <v>70.778185262869997</v>
      </c>
      <c r="AG86" s="10">
        <v>3598.7969131571599</v>
      </c>
      <c r="AH86" s="10">
        <v>546.70541571567401</v>
      </c>
      <c r="AI86" s="11">
        <v>49.296129307639902</v>
      </c>
      <c r="AJ86" s="11">
        <v>90.1739391836919</v>
      </c>
      <c r="AL86" s="17">
        <v>136.82745568508199</v>
      </c>
    </row>
    <row r="87" spans="2:38" x14ac:dyDescent="0.3">
      <c r="B87" s="8">
        <v>83</v>
      </c>
      <c r="C87" s="9">
        <v>248.727583608652</v>
      </c>
      <c r="D87" s="9">
        <v>149.65385709999001</v>
      </c>
      <c r="E87" s="9">
        <v>3.8916850689193101</v>
      </c>
      <c r="F87" s="10">
        <v>176901.58128588501</v>
      </c>
      <c r="G87" s="10">
        <v>319.81797318530198</v>
      </c>
      <c r="H87" s="11">
        <v>11.5910459411422</v>
      </c>
      <c r="I87" s="10">
        <v>531.17407517877996</v>
      </c>
      <c r="J87" s="11">
        <v>4.60402411569879</v>
      </c>
      <c r="K87" s="12">
        <v>0.92893812435967704</v>
      </c>
      <c r="L87" s="13">
        <v>1.4122546500468401E-4</v>
      </c>
      <c r="M87" s="14">
        <v>1.79722880785471E-4</v>
      </c>
      <c r="N87" s="14">
        <v>-1.8739698003102201E-4</v>
      </c>
      <c r="O87" s="20">
        <v>2.6079489450879099E-2</v>
      </c>
      <c r="P87" s="20">
        <v>2.7713303000769001E-2</v>
      </c>
      <c r="Q87" s="10">
        <v>3570.2151200048102</v>
      </c>
      <c r="R87" s="10">
        <v>635.42654980284703</v>
      </c>
      <c r="S87" s="11">
        <v>61.346590486013397</v>
      </c>
      <c r="T87" s="11">
        <v>70.028283059031807</v>
      </c>
      <c r="U87" s="10">
        <v>12905.668184948699</v>
      </c>
      <c r="V87" s="10">
        <v>752.30911375535595</v>
      </c>
      <c r="W87" s="11">
        <v>52.0667784292188</v>
      </c>
      <c r="X87" s="11">
        <v>85.382172827628196</v>
      </c>
      <c r="Y87" s="10">
        <v>13456.709932027101</v>
      </c>
      <c r="Z87" s="10">
        <v>1015.92977669374</v>
      </c>
      <c r="AA87" s="11">
        <v>52.3335246735274</v>
      </c>
      <c r="AB87" s="11">
        <v>91.886878217606196</v>
      </c>
      <c r="AC87" s="10">
        <v>10642.9278854555</v>
      </c>
      <c r="AD87" s="10">
        <v>972.48737974203095</v>
      </c>
      <c r="AE87" s="11">
        <v>59.695628788427904</v>
      </c>
      <c r="AF87" s="11">
        <v>90.919162203458399</v>
      </c>
      <c r="AG87" s="10">
        <v>4469.6394443935897</v>
      </c>
      <c r="AH87" s="10">
        <v>507.28883221521897</v>
      </c>
      <c r="AI87" s="11">
        <v>53.242808278985002</v>
      </c>
      <c r="AJ87" s="11">
        <v>86.875476196086098</v>
      </c>
      <c r="AL87" s="17">
        <v>99.866079788268195</v>
      </c>
    </row>
    <row r="88" spans="2:38" x14ac:dyDescent="0.3">
      <c r="B88" s="8">
        <v>84</v>
      </c>
      <c r="C88" s="9">
        <v>251.51352804342201</v>
      </c>
      <c r="D88" s="9">
        <v>149.69625743825901</v>
      </c>
      <c r="E88" s="9">
        <v>3.97651263709264</v>
      </c>
      <c r="F88" s="10">
        <v>195913.17338481901</v>
      </c>
      <c r="G88" s="10">
        <v>381.670496998575</v>
      </c>
      <c r="H88" s="11">
        <v>4.4537852754520904</v>
      </c>
      <c r="I88" s="10">
        <v>453.696995094111</v>
      </c>
      <c r="J88" s="11">
        <v>1.8942204243939</v>
      </c>
      <c r="K88" s="12">
        <v>0.741751362389105</v>
      </c>
      <c r="L88" s="13">
        <v>-1.8763190908280001E-3</v>
      </c>
      <c r="M88" s="14">
        <v>1.48093449427479E-4</v>
      </c>
      <c r="N88" s="14">
        <v>1.4821497685988899E-4</v>
      </c>
      <c r="O88" s="20">
        <v>7.9762430689420905E-2</v>
      </c>
      <c r="P88" s="20">
        <v>1.34352543466252E-2</v>
      </c>
      <c r="Q88" s="10">
        <v>5402.9633257957703</v>
      </c>
      <c r="R88" s="10">
        <v>451.47745119453703</v>
      </c>
      <c r="S88" s="11">
        <v>52.141951443959499</v>
      </c>
      <c r="T88" s="11">
        <v>76.653388163531105</v>
      </c>
      <c r="U88" s="10">
        <v>6053.3454535559904</v>
      </c>
      <c r="V88" s="10">
        <v>814.65486113434895</v>
      </c>
      <c r="W88" s="11">
        <v>47.6302464510064</v>
      </c>
      <c r="X88" s="11">
        <v>88.726027946689797</v>
      </c>
      <c r="Y88" s="10">
        <v>10661.8743567335</v>
      </c>
      <c r="Z88" s="10">
        <v>805.67472359135797</v>
      </c>
      <c r="AA88" s="11">
        <v>51.931615437732397</v>
      </c>
      <c r="AB88" s="11">
        <v>65.450375054822601</v>
      </c>
      <c r="AC88" s="10">
        <v>6984.2617775708704</v>
      </c>
      <c r="AD88" s="10">
        <v>1024.8734450482</v>
      </c>
      <c r="AE88" s="11">
        <v>64.019307849511605</v>
      </c>
      <c r="AF88" s="11">
        <v>74.970682189665993</v>
      </c>
      <c r="AG88" s="10">
        <v>4588.4181272300402</v>
      </c>
      <c r="AH88" s="10">
        <v>531.11096865996899</v>
      </c>
      <c r="AI88" s="11">
        <v>59.302819253501099</v>
      </c>
      <c r="AJ88" s="11">
        <v>76.071377036125398</v>
      </c>
      <c r="AL88" s="17">
        <v>118.927359503874</v>
      </c>
    </row>
    <row r="89" spans="2:38" x14ac:dyDescent="0.3">
      <c r="B89" s="8">
        <v>85</v>
      </c>
      <c r="C89" s="9">
        <v>250.22444622838401</v>
      </c>
      <c r="D89" s="9">
        <v>150.97302342040501</v>
      </c>
      <c r="E89" s="9">
        <v>4.0425919781627604</v>
      </c>
      <c r="F89" s="10">
        <v>210752.36385491499</v>
      </c>
      <c r="G89" s="10">
        <v>408.44209733967602</v>
      </c>
      <c r="H89" s="11">
        <v>7.8061848528390101</v>
      </c>
      <c r="I89" s="10">
        <v>471.78532192164698</v>
      </c>
      <c r="J89" s="11">
        <v>9.3767062050807404</v>
      </c>
      <c r="K89" s="12">
        <v>0.85</v>
      </c>
      <c r="L89" s="13">
        <v>6.8585647745240095E-4</v>
      </c>
      <c r="M89" s="14">
        <v>-1.6755981982803799E-4</v>
      </c>
      <c r="N89" s="14">
        <v>1.7154003199288599E-4</v>
      </c>
      <c r="O89" s="20">
        <v>3.6421659774213799E-2</v>
      </c>
      <c r="P89" s="20">
        <v>5.1838770231774703E-2</v>
      </c>
      <c r="Q89" s="10">
        <v>6968.2429986714997</v>
      </c>
      <c r="R89" s="10">
        <v>471.32524810475002</v>
      </c>
      <c r="S89" s="11">
        <v>53.668592646938599</v>
      </c>
      <c r="T89" s="11">
        <v>94.125843722813201</v>
      </c>
      <c r="U89" s="10">
        <v>5787.9832727794201</v>
      </c>
      <c r="V89" s="10">
        <v>782.57163736292796</v>
      </c>
      <c r="W89" s="11">
        <v>54.5983216047266</v>
      </c>
      <c r="X89" s="11">
        <v>70.674399102102896</v>
      </c>
      <c r="Y89" s="10">
        <v>11570.0887252665</v>
      </c>
      <c r="Z89" s="10">
        <v>980.51021861944298</v>
      </c>
      <c r="AA89" s="11">
        <v>50.483464347537698</v>
      </c>
      <c r="AB89" s="11">
        <v>63.693986439295301</v>
      </c>
      <c r="AC89" s="10">
        <v>7630.7623812111797</v>
      </c>
      <c r="AD89" s="10">
        <v>836.12663913363599</v>
      </c>
      <c r="AE89" s="11">
        <v>63.491678612774898</v>
      </c>
      <c r="AF89" s="11">
        <v>73.115854885873304</v>
      </c>
      <c r="AG89" s="10">
        <v>5561.18046455887</v>
      </c>
      <c r="AH89" s="10">
        <v>524.65436787577698</v>
      </c>
      <c r="AI89" s="11">
        <v>51.367797014330499</v>
      </c>
      <c r="AJ89" s="11">
        <v>74.919462600306602</v>
      </c>
      <c r="AL89" s="17">
        <v>135.50760095499399</v>
      </c>
    </row>
    <row r="90" spans="2:38" x14ac:dyDescent="0.3">
      <c r="B90" s="8">
        <v>86</v>
      </c>
      <c r="C90" s="9">
        <v>252.37881684307999</v>
      </c>
      <c r="D90" s="9">
        <v>150.07878125305001</v>
      </c>
      <c r="E90" s="9">
        <v>4.0266851086002298</v>
      </c>
      <c r="F90" s="10">
        <v>208608.817391144</v>
      </c>
      <c r="G90" s="10">
        <v>378.766537199656</v>
      </c>
      <c r="H90" s="11">
        <v>9.6834287080517605</v>
      </c>
      <c r="I90" s="10">
        <v>465.20864605067601</v>
      </c>
      <c r="J90" s="11">
        <v>2.5159846148226399</v>
      </c>
      <c r="K90" s="12">
        <v>0.834269541097719</v>
      </c>
      <c r="L90" s="13">
        <v>-2.6492231550635202E-3</v>
      </c>
      <c r="M90" s="14">
        <v>4.8999974584403895E-4</v>
      </c>
      <c r="N90" s="14">
        <v>1.02740337982157E-4</v>
      </c>
      <c r="O90" s="20">
        <v>2.49894770738276E-2</v>
      </c>
      <c r="P90" s="20">
        <v>3.6452186725398301E-2</v>
      </c>
      <c r="Q90" s="10">
        <v>5105.8296833837303</v>
      </c>
      <c r="R90" s="10">
        <v>448.55641831213097</v>
      </c>
      <c r="S90" s="11">
        <v>52.274828344123499</v>
      </c>
      <c r="T90" s="11">
        <v>64.483183277948498</v>
      </c>
      <c r="U90" s="10">
        <v>7546.2494601163698</v>
      </c>
      <c r="V90" s="10">
        <v>796.33584244692702</v>
      </c>
      <c r="W90" s="11">
        <v>48.541750188991202</v>
      </c>
      <c r="X90" s="11">
        <v>61.2350945343874</v>
      </c>
      <c r="Y90" s="10">
        <v>6652.5588522684502</v>
      </c>
      <c r="Z90" s="10">
        <v>572.55530813955102</v>
      </c>
      <c r="AA90" s="11">
        <v>44.182987650067297</v>
      </c>
      <c r="AB90" s="11">
        <v>66.519471997568999</v>
      </c>
      <c r="AC90" s="10">
        <v>6558.16818392204</v>
      </c>
      <c r="AD90" s="10">
        <v>728.42827415410397</v>
      </c>
      <c r="AE90" s="11">
        <v>47.116318031364003</v>
      </c>
      <c r="AF90" s="11">
        <v>87.212887442643094</v>
      </c>
      <c r="AG90" s="10">
        <v>3829.0791994971401</v>
      </c>
      <c r="AH90" s="10">
        <v>543.52115678489099</v>
      </c>
      <c r="AI90" s="11">
        <v>58.8672165739425</v>
      </c>
      <c r="AJ90" s="11">
        <v>88.388819427310807</v>
      </c>
      <c r="AL90" s="17">
        <v>124.08407104492299</v>
      </c>
    </row>
    <row r="91" spans="2:38" x14ac:dyDescent="0.3">
      <c r="B91" s="8">
        <v>87</v>
      </c>
      <c r="C91" s="9">
        <v>252.58826820431599</v>
      </c>
      <c r="D91" s="9">
        <v>148.522680841832</v>
      </c>
      <c r="E91" s="9">
        <v>3.8618947835935402</v>
      </c>
      <c r="F91" s="10">
        <v>162404.647239485</v>
      </c>
      <c r="G91" s="10">
        <v>466.90701511030301</v>
      </c>
      <c r="H91" s="11">
        <v>19.802810657062601</v>
      </c>
      <c r="I91" s="10">
        <v>483.83577598175401</v>
      </c>
      <c r="J91" s="11">
        <v>1.7901734633527899</v>
      </c>
      <c r="K91" s="12">
        <v>0.851220734428901</v>
      </c>
      <c r="L91" s="13">
        <v>-7.7996421319956604E-4</v>
      </c>
      <c r="M91" s="14">
        <v>4.17990082532796E-4</v>
      </c>
      <c r="N91" s="14">
        <v>2.46051654315225E-4</v>
      </c>
      <c r="O91" s="20">
        <v>2.7616109372930599E-2</v>
      </c>
      <c r="P91" s="20">
        <v>1.93880474751724E-2</v>
      </c>
      <c r="Q91" s="10">
        <v>3920.4657194451001</v>
      </c>
      <c r="R91" s="10">
        <v>491.06422410591398</v>
      </c>
      <c r="S91" s="11">
        <v>50.055725012998501</v>
      </c>
      <c r="T91" s="11">
        <v>107.567347373047</v>
      </c>
      <c r="U91" s="10">
        <v>8811.6139181563703</v>
      </c>
      <c r="V91" s="10">
        <v>746.00764953916303</v>
      </c>
      <c r="W91" s="11">
        <v>48.357118330548303</v>
      </c>
      <c r="X91" s="11">
        <v>79.046717395393301</v>
      </c>
      <c r="Y91" s="10">
        <v>8705.8066995318804</v>
      </c>
      <c r="Z91" s="10">
        <v>864.51662195975803</v>
      </c>
      <c r="AA91" s="11">
        <v>51.834561625985899</v>
      </c>
      <c r="AB91" s="11">
        <v>70.543951590164895</v>
      </c>
      <c r="AC91" s="10">
        <v>5465.55801127012</v>
      </c>
      <c r="AD91" s="10">
        <v>866.34172706623895</v>
      </c>
      <c r="AE91" s="11">
        <v>49.623012060417103</v>
      </c>
      <c r="AF91" s="11">
        <v>100.261026480506</v>
      </c>
      <c r="AG91" s="10">
        <v>6170.9017153933901</v>
      </c>
      <c r="AH91" s="10">
        <v>583.45049367493095</v>
      </c>
      <c r="AI91" s="11">
        <v>49.372548111447998</v>
      </c>
      <c r="AJ91" s="11">
        <v>71.479136200253393</v>
      </c>
      <c r="AL91" s="17">
        <v>125.645355309123</v>
      </c>
    </row>
    <row r="92" spans="2:38" x14ac:dyDescent="0.3">
      <c r="B92" s="8">
        <v>88</v>
      </c>
      <c r="C92" s="9">
        <v>252.429928609972</v>
      </c>
      <c r="D92" s="9">
        <v>151.969959375153</v>
      </c>
      <c r="E92" s="9">
        <v>3.9374416096411502</v>
      </c>
      <c r="F92" s="10">
        <v>196572.64459146999</v>
      </c>
      <c r="G92" s="10">
        <v>330.04588609963997</v>
      </c>
      <c r="H92" s="11">
        <v>7.8630645634523901</v>
      </c>
      <c r="I92" s="10">
        <v>528.88972799858095</v>
      </c>
      <c r="J92" s="11">
        <v>8.12500528754809</v>
      </c>
      <c r="K92" s="12">
        <v>0.91977561936979602</v>
      </c>
      <c r="L92" s="13">
        <v>2.4881043481585299E-3</v>
      </c>
      <c r="M92" s="14">
        <v>5.69442685375806E-4</v>
      </c>
      <c r="N92" s="14">
        <v>4.18100163930894E-4</v>
      </c>
      <c r="O92" s="20">
        <v>3.46755519088612E-2</v>
      </c>
      <c r="P92" s="20">
        <v>3.8456954042401702E-2</v>
      </c>
      <c r="Q92" s="10">
        <v>5071.3878736880397</v>
      </c>
      <c r="R92" s="10">
        <v>661.56928476933501</v>
      </c>
      <c r="S92" s="11">
        <v>56.793880795897898</v>
      </c>
      <c r="T92" s="11">
        <v>60.291635630648102</v>
      </c>
      <c r="U92" s="10">
        <v>7004.6995617704297</v>
      </c>
      <c r="V92" s="10">
        <v>802.46513675863298</v>
      </c>
      <c r="W92" s="11">
        <v>51.519193751125101</v>
      </c>
      <c r="X92" s="11">
        <v>77.608554600458007</v>
      </c>
      <c r="Y92" s="10">
        <v>7825.476975994</v>
      </c>
      <c r="Z92" s="10">
        <v>809.10372784271897</v>
      </c>
      <c r="AA92" s="11">
        <v>70.150705415639806</v>
      </c>
      <c r="AB92" s="11">
        <v>110.077964474475</v>
      </c>
      <c r="AC92" s="10">
        <v>5977.7398734772696</v>
      </c>
      <c r="AD92" s="10">
        <v>749.88509935013201</v>
      </c>
      <c r="AE92" s="11">
        <v>58.279506506183402</v>
      </c>
      <c r="AF92" s="11">
        <v>77.131542917332297</v>
      </c>
      <c r="AG92" s="10">
        <v>4482.1449080705197</v>
      </c>
      <c r="AH92" s="10">
        <v>422.90379827744698</v>
      </c>
      <c r="AI92" s="11">
        <v>58.115624895204597</v>
      </c>
      <c r="AJ92" s="11">
        <v>81.495957255954195</v>
      </c>
      <c r="AL92" s="17">
        <v>121.304714970871</v>
      </c>
    </row>
    <row r="93" spans="2:38" x14ac:dyDescent="0.3">
      <c r="B93" s="8">
        <v>89</v>
      </c>
      <c r="C93" s="9">
        <v>250.605126195819</v>
      </c>
      <c r="D93" s="9">
        <v>152.06298573868699</v>
      </c>
      <c r="E93" s="9">
        <v>3.7638353904017499</v>
      </c>
      <c r="F93" s="10">
        <v>202151.048318466</v>
      </c>
      <c r="G93" s="10">
        <v>432.28724730326201</v>
      </c>
      <c r="H93" s="11">
        <v>13.4128282493947</v>
      </c>
      <c r="I93" s="10">
        <v>510.84505194723903</v>
      </c>
      <c r="J93" s="11">
        <v>3.3342309647842998</v>
      </c>
      <c r="K93" s="12">
        <v>0.75889374067082604</v>
      </c>
      <c r="L93" s="13">
        <v>-1.0782647325930401E-3</v>
      </c>
      <c r="M93" s="14">
        <v>3.0725290295537398E-4</v>
      </c>
      <c r="N93" s="14">
        <v>-1.15279636623036E-4</v>
      </c>
      <c r="O93" s="20">
        <v>5.6280426826920603E-2</v>
      </c>
      <c r="P93" s="20">
        <v>2.2252727241294699E-2</v>
      </c>
      <c r="Q93" s="10">
        <v>4714.1121572386701</v>
      </c>
      <c r="R93" s="10">
        <v>405.32044481513799</v>
      </c>
      <c r="S93" s="11">
        <v>57.186706640193499</v>
      </c>
      <c r="T93" s="11">
        <v>78.783176180800197</v>
      </c>
      <c r="U93" s="10">
        <v>11182.102973565001</v>
      </c>
      <c r="V93" s="10">
        <v>687.55710510833399</v>
      </c>
      <c r="W93" s="11">
        <v>50.014954385163897</v>
      </c>
      <c r="X93" s="11">
        <v>70.057894902383794</v>
      </c>
      <c r="Y93" s="10">
        <v>8510.15323696634</v>
      </c>
      <c r="Z93" s="10">
        <v>811.24028176234697</v>
      </c>
      <c r="AA93" s="11">
        <v>45.248455997960299</v>
      </c>
      <c r="AB93" s="11">
        <v>69.480734223030893</v>
      </c>
      <c r="AC93" s="10">
        <v>9095.4405126666006</v>
      </c>
      <c r="AD93" s="10">
        <v>619.79255372215198</v>
      </c>
      <c r="AE93" s="11">
        <v>49.3629507300735</v>
      </c>
      <c r="AF93" s="11">
        <v>78.902349686525397</v>
      </c>
      <c r="AG93" s="10">
        <v>5152.1081432820702</v>
      </c>
      <c r="AH93" s="10">
        <v>664.65698874089696</v>
      </c>
      <c r="AI93" s="11">
        <v>47.526729540760002</v>
      </c>
      <c r="AJ93" s="11">
        <v>88.066724748949397</v>
      </c>
      <c r="AL93" s="17">
        <v>129.04683935862201</v>
      </c>
    </row>
    <row r="94" spans="2:38" x14ac:dyDescent="0.3">
      <c r="B94" s="8">
        <v>90</v>
      </c>
      <c r="C94" s="9">
        <v>252.09595609638501</v>
      </c>
      <c r="D94" s="9">
        <v>147.801516693504</v>
      </c>
      <c r="E94" s="9">
        <v>3.8561629271995499</v>
      </c>
      <c r="F94" s="10">
        <v>215093.96877177901</v>
      </c>
      <c r="G94" s="10">
        <v>357.53523021729399</v>
      </c>
      <c r="H94" s="11">
        <v>7.2250103991251402</v>
      </c>
      <c r="I94" s="10">
        <v>554.62349135794102</v>
      </c>
      <c r="J94" s="11">
        <v>2.7161859891198898</v>
      </c>
      <c r="K94" s="12">
        <v>0.98020092075819298</v>
      </c>
      <c r="L94" s="13">
        <v>-5.60774626963307E-4</v>
      </c>
      <c r="M94" s="14">
        <v>2.0206899650534199E-4</v>
      </c>
      <c r="N94" s="14">
        <v>-3.45588529222258E-4</v>
      </c>
      <c r="O94" s="20">
        <v>2.4041823357371501E-2</v>
      </c>
      <c r="P94" s="20">
        <v>1.8905906014406001E-2</v>
      </c>
      <c r="Q94" s="10">
        <v>6458.2802116394096</v>
      </c>
      <c r="R94" s="10">
        <v>507.672858272626</v>
      </c>
      <c r="S94" s="11">
        <v>53.082033715159298</v>
      </c>
      <c r="T94" s="11">
        <v>76.836071282103404</v>
      </c>
      <c r="U94" s="10">
        <v>6104.7163249076302</v>
      </c>
      <c r="V94" s="10">
        <v>779.07705796369396</v>
      </c>
      <c r="W94" s="11">
        <v>48.455174904867398</v>
      </c>
      <c r="X94" s="11">
        <v>83.1959894599824</v>
      </c>
      <c r="Y94" s="10">
        <v>7007.0331955230604</v>
      </c>
      <c r="Z94" s="10">
        <v>919.48347097557405</v>
      </c>
      <c r="AA94" s="11">
        <v>49.0178033936823</v>
      </c>
      <c r="AB94" s="11">
        <v>86.6353219194269</v>
      </c>
      <c r="AC94" s="10">
        <v>7195.49220729235</v>
      </c>
      <c r="AD94" s="10">
        <v>811.975939658534</v>
      </c>
      <c r="AE94" s="11">
        <v>45.3899340796142</v>
      </c>
      <c r="AF94" s="11">
        <v>86.443506186788497</v>
      </c>
      <c r="AG94" s="10">
        <v>3492.39760189762</v>
      </c>
      <c r="AH94" s="10">
        <v>438.448363177472</v>
      </c>
      <c r="AI94" s="11">
        <v>53.906395249646899</v>
      </c>
      <c r="AJ94" s="11">
        <v>99.139882786156704</v>
      </c>
      <c r="AL94" s="17">
        <v>112.230630926785</v>
      </c>
    </row>
    <row r="95" spans="2:38" x14ac:dyDescent="0.3">
      <c r="B95" s="8">
        <v>91</v>
      </c>
      <c r="C95" s="9">
        <v>251.47756151069399</v>
      </c>
      <c r="D95" s="9">
        <v>150.66682186445601</v>
      </c>
      <c r="E95" s="9">
        <v>3.9595821797812301</v>
      </c>
      <c r="F95" s="10">
        <v>201054.337548796</v>
      </c>
      <c r="G95" s="10">
        <v>413.84144522029197</v>
      </c>
      <c r="H95" s="11">
        <v>9.89363232048653</v>
      </c>
      <c r="I95" s="10">
        <v>493.96623121834699</v>
      </c>
      <c r="J95" s="11">
        <v>3.7628048961373701</v>
      </c>
      <c r="K95" s="12">
        <v>0.78667227181370802</v>
      </c>
      <c r="L95" s="13">
        <v>-2.7174719562096301E-3</v>
      </c>
      <c r="M95" s="14">
        <v>-5.0403841829818402E-4</v>
      </c>
      <c r="N95" s="14">
        <v>3.9981210711090401E-4</v>
      </c>
      <c r="O95" s="20">
        <v>4.2940679192889498E-2</v>
      </c>
      <c r="P95" s="20">
        <v>3.9230335277844197E-2</v>
      </c>
      <c r="Q95" s="10">
        <v>5380.6325244599202</v>
      </c>
      <c r="R95" s="10">
        <v>460.41777152099502</v>
      </c>
      <c r="S95" s="11">
        <v>51.400892995620197</v>
      </c>
      <c r="T95" s="11">
        <v>85.612139277390199</v>
      </c>
      <c r="U95" s="10">
        <v>7264.0573770856299</v>
      </c>
      <c r="V95" s="10">
        <v>813.50448562148802</v>
      </c>
      <c r="W95" s="11">
        <v>53.273485873052103</v>
      </c>
      <c r="X95" s="11">
        <v>65.323417212153004</v>
      </c>
      <c r="Y95" s="10">
        <v>10970.6113428197</v>
      </c>
      <c r="Z95" s="10">
        <v>772.11772123329899</v>
      </c>
      <c r="AA95" s="11">
        <v>54.206354410630901</v>
      </c>
      <c r="AB95" s="11">
        <v>86.968404387788297</v>
      </c>
      <c r="AC95" s="10">
        <v>6901.0239333445697</v>
      </c>
      <c r="AD95" s="10">
        <v>744.88990678297296</v>
      </c>
      <c r="AE95" s="11">
        <v>49.260408015322099</v>
      </c>
      <c r="AF95" s="11">
        <v>96.806206704195006</v>
      </c>
      <c r="AG95" s="10">
        <v>4549.2709798019396</v>
      </c>
      <c r="AH95" s="10">
        <v>402.406285338423</v>
      </c>
      <c r="AI95" s="11">
        <v>54.671553429562103</v>
      </c>
      <c r="AJ95" s="11">
        <v>57.440134507949097</v>
      </c>
      <c r="AL95" s="17">
        <v>120.137103410528</v>
      </c>
    </row>
    <row r="96" spans="2:38" x14ac:dyDescent="0.3">
      <c r="B96" s="8">
        <v>92</v>
      </c>
      <c r="C96" s="9">
        <v>254.26568645413101</v>
      </c>
      <c r="D96" s="9">
        <v>150.43660494108801</v>
      </c>
      <c r="E96" s="9">
        <v>3.9003401437343701</v>
      </c>
      <c r="F96" s="10">
        <v>197595.94174171801</v>
      </c>
      <c r="G96" s="10">
        <v>464.60000789730702</v>
      </c>
      <c r="H96" s="11">
        <v>6.8884390416026804</v>
      </c>
      <c r="I96" s="10">
        <v>475.10559512977699</v>
      </c>
      <c r="J96" s="11">
        <v>2.4422012432540798</v>
      </c>
      <c r="K96" s="12">
        <v>0.853102760029121</v>
      </c>
      <c r="L96" s="13">
        <v>4.8795192800688198E-4</v>
      </c>
      <c r="M96" s="14">
        <v>-2.0543459277158599E-4</v>
      </c>
      <c r="N96" s="14">
        <v>-3.7958705855289899E-4</v>
      </c>
      <c r="O96" s="20">
        <v>0.15762822314223099</v>
      </c>
      <c r="P96" s="20">
        <v>2.5653651561528799E-2</v>
      </c>
      <c r="Q96" s="10">
        <v>5138.9141092188702</v>
      </c>
      <c r="R96" s="10">
        <v>424.70631108555898</v>
      </c>
      <c r="S96" s="11">
        <v>59.506362418199203</v>
      </c>
      <c r="T96" s="11">
        <v>82.209780884328794</v>
      </c>
      <c r="U96" s="10">
        <v>8563.3005922977409</v>
      </c>
      <c r="V96" s="10">
        <v>848.78554646436896</v>
      </c>
      <c r="W96" s="11">
        <v>45.472467066512401</v>
      </c>
      <c r="X96" s="11">
        <v>70.825874365450801</v>
      </c>
      <c r="Y96" s="10">
        <v>8233.1925760641207</v>
      </c>
      <c r="Z96" s="10">
        <v>870.60931449990699</v>
      </c>
      <c r="AA96" s="11">
        <v>57.168446736309399</v>
      </c>
      <c r="AB96" s="11">
        <v>71.984500687137597</v>
      </c>
      <c r="AC96" s="10">
        <v>6117.7596692431298</v>
      </c>
      <c r="AD96" s="10">
        <v>701.38330251750006</v>
      </c>
      <c r="AE96" s="11">
        <v>56.500179489005497</v>
      </c>
      <c r="AF96" s="11">
        <v>79.522827784479304</v>
      </c>
      <c r="AG96" s="10">
        <v>5065.0617034649104</v>
      </c>
      <c r="AH96" s="10">
        <v>604.77580060874504</v>
      </c>
      <c r="AI96" s="11">
        <v>53.533929995023001</v>
      </c>
      <c r="AJ96" s="11">
        <v>79.093977837996604</v>
      </c>
      <c r="AL96" s="17">
        <v>146.45322166185099</v>
      </c>
    </row>
    <row r="97" spans="2:38" x14ac:dyDescent="0.3">
      <c r="B97" s="8">
        <v>93</v>
      </c>
      <c r="C97" s="9">
        <v>252.50429409590001</v>
      </c>
      <c r="D97" s="9">
        <v>151.729185797512</v>
      </c>
      <c r="E97" s="9">
        <v>3.6869314591915798</v>
      </c>
      <c r="F97" s="10">
        <v>178959.82480023499</v>
      </c>
      <c r="G97" s="10">
        <v>354.40995403074999</v>
      </c>
      <c r="H97" s="11">
        <v>7.3336696046151699</v>
      </c>
      <c r="I97" s="10">
        <v>515.090303415177</v>
      </c>
      <c r="J97" s="11">
        <v>3.5598516093178301</v>
      </c>
      <c r="K97" s="12">
        <v>0.91599597058190596</v>
      </c>
      <c r="L97" s="13">
        <v>3.39446765841605E-3</v>
      </c>
      <c r="M97" s="14">
        <v>4.2926090596358399E-4</v>
      </c>
      <c r="N97" s="14">
        <v>-4.7250772506829202E-4</v>
      </c>
      <c r="O97" s="20">
        <v>9.5574358526411708E-3</v>
      </c>
      <c r="P97" s="20">
        <v>3.5181873251911203E-2</v>
      </c>
      <c r="Q97" s="10">
        <v>6593.8867600596895</v>
      </c>
      <c r="R97" s="10">
        <v>482.38318551012998</v>
      </c>
      <c r="S97" s="11">
        <v>48.250739584951198</v>
      </c>
      <c r="T97" s="11">
        <v>96.640927481225404</v>
      </c>
      <c r="U97" s="10">
        <v>8863.2780198199998</v>
      </c>
      <c r="V97" s="10">
        <v>816.36383279602001</v>
      </c>
      <c r="W97" s="11">
        <v>51.7309797018099</v>
      </c>
      <c r="X97" s="11">
        <v>74.443602624248996</v>
      </c>
      <c r="Y97" s="10">
        <v>8971.7477980976801</v>
      </c>
      <c r="Z97" s="10">
        <v>938.25331829846095</v>
      </c>
      <c r="AA97" s="11">
        <v>58.857317727643398</v>
      </c>
      <c r="AB97" s="11">
        <v>99.671249882739005</v>
      </c>
      <c r="AC97" s="10">
        <v>8707.5980657714299</v>
      </c>
      <c r="AD97" s="10">
        <v>914.09014007652502</v>
      </c>
      <c r="AE97" s="11">
        <v>47.957404419766</v>
      </c>
      <c r="AF97" s="11">
        <v>80.622021327583894</v>
      </c>
      <c r="AG97" s="10">
        <v>4759.4357774783803</v>
      </c>
      <c r="AH97" s="10">
        <v>410.83816552005601</v>
      </c>
      <c r="AI97" s="11">
        <v>47.7910362804272</v>
      </c>
      <c r="AJ97" s="11">
        <v>76.680107723531904</v>
      </c>
      <c r="AL97" s="17">
        <v>109.95904031152401</v>
      </c>
    </row>
    <row r="98" spans="2:38" x14ac:dyDescent="0.3">
      <c r="B98" s="8">
        <v>94</v>
      </c>
      <c r="C98" s="9">
        <v>252.53082167375101</v>
      </c>
      <c r="D98" s="9">
        <v>150.16729923561601</v>
      </c>
      <c r="E98" s="9">
        <v>3.8639428453185101</v>
      </c>
      <c r="F98" s="10">
        <v>210300.78674468599</v>
      </c>
      <c r="G98" s="10">
        <v>438.43854582487597</v>
      </c>
      <c r="H98" s="11">
        <v>6.2902694029436397</v>
      </c>
      <c r="I98" s="10">
        <v>551.18987457643698</v>
      </c>
      <c r="J98" s="11">
        <v>5.7407929285217696</v>
      </c>
      <c r="K98" s="12">
        <v>0.79429769241182602</v>
      </c>
      <c r="L98" s="13">
        <v>-7.6270234521227899E-4</v>
      </c>
      <c r="M98" s="14">
        <v>-4.0990582739264801E-4</v>
      </c>
      <c r="N98" s="14">
        <v>1.9207879996594699E-4</v>
      </c>
      <c r="O98" s="20">
        <v>3.2457908769329198E-2</v>
      </c>
      <c r="P98" s="20">
        <v>2.15962387468711E-2</v>
      </c>
      <c r="Q98" s="10">
        <v>6242.9757164459197</v>
      </c>
      <c r="R98" s="10">
        <v>464.099216626138</v>
      </c>
      <c r="S98" s="11">
        <v>52.086218117853001</v>
      </c>
      <c r="T98" s="11">
        <v>82.785417935216103</v>
      </c>
      <c r="U98" s="10">
        <v>9760.9063729683603</v>
      </c>
      <c r="V98" s="10">
        <v>718.28127445732105</v>
      </c>
      <c r="W98" s="11">
        <v>57.001421064789298</v>
      </c>
      <c r="X98" s="11">
        <v>63.3276206654891</v>
      </c>
      <c r="Y98" s="10">
        <v>9225.3869633156701</v>
      </c>
      <c r="Z98" s="10">
        <v>915.54659830481796</v>
      </c>
      <c r="AA98" s="11">
        <v>53.906791378687899</v>
      </c>
      <c r="AB98" s="11">
        <v>72.604881958702094</v>
      </c>
      <c r="AC98" s="10">
        <v>3967.32615465565</v>
      </c>
      <c r="AD98" s="10">
        <v>894.30579385302997</v>
      </c>
      <c r="AE98" s="11">
        <v>47.666771162381302</v>
      </c>
      <c r="AF98" s="11">
        <v>82.176964229271704</v>
      </c>
      <c r="AG98" s="10">
        <v>6360.0333727084098</v>
      </c>
      <c r="AH98" s="10">
        <v>419.47651407631599</v>
      </c>
      <c r="AI98" s="11">
        <v>46.706452649405101</v>
      </c>
      <c r="AJ98" s="11">
        <v>92.684498470241394</v>
      </c>
      <c r="AL98" s="17">
        <v>135.95744163376099</v>
      </c>
    </row>
    <row r="99" spans="2:38" x14ac:dyDescent="0.3">
      <c r="B99" s="8">
        <v>95</v>
      </c>
      <c r="C99" s="9">
        <v>248.47004999765699</v>
      </c>
      <c r="D99" s="9">
        <v>147.87161553733301</v>
      </c>
      <c r="E99" s="9">
        <v>3.84544204641599</v>
      </c>
      <c r="F99" s="10">
        <v>203005.358046682</v>
      </c>
      <c r="G99" s="10">
        <v>390.42776330292003</v>
      </c>
      <c r="H99" s="11">
        <v>12.333619284560401</v>
      </c>
      <c r="I99" s="10">
        <v>471.167041542535</v>
      </c>
      <c r="J99" s="11">
        <v>1.95510752944083</v>
      </c>
      <c r="K99" s="12">
        <v>0.857232407364793</v>
      </c>
      <c r="L99" s="13">
        <v>-2.0001884208149202E-3</v>
      </c>
      <c r="M99" s="14">
        <v>3.5150568690796801E-4</v>
      </c>
      <c r="N99" s="14">
        <v>3.4836658836471401E-4</v>
      </c>
      <c r="O99" s="20">
        <v>3.7422584250024198E-2</v>
      </c>
      <c r="P99" s="20">
        <v>1.5279403916466001E-2</v>
      </c>
      <c r="Q99" s="10">
        <v>5091.3206090959102</v>
      </c>
      <c r="R99" s="10">
        <v>512.25763234456304</v>
      </c>
      <c r="S99" s="11">
        <v>55.0910834608949</v>
      </c>
      <c r="T99" s="11">
        <v>86.567362841384295</v>
      </c>
      <c r="U99" s="10">
        <v>11394.8406245184</v>
      </c>
      <c r="V99" s="10">
        <v>794.84721004686799</v>
      </c>
      <c r="W99" s="11">
        <v>55.634897533759201</v>
      </c>
      <c r="X99" s="11">
        <v>82.494746694429395</v>
      </c>
      <c r="Y99" s="10">
        <v>10388.362431568199</v>
      </c>
      <c r="Z99" s="10">
        <v>900.85508783950797</v>
      </c>
      <c r="AA99" s="11">
        <v>61.096897339738703</v>
      </c>
      <c r="AB99" s="11">
        <v>77.638629967791701</v>
      </c>
      <c r="AC99" s="10">
        <v>12428.8019292103</v>
      </c>
      <c r="AD99" s="10">
        <v>827.79388022296496</v>
      </c>
      <c r="AE99" s="11">
        <v>59.085648074513202</v>
      </c>
      <c r="AF99" s="11">
        <v>81.395697549409505</v>
      </c>
      <c r="AG99" s="10">
        <v>5886.0949166209002</v>
      </c>
      <c r="AH99" s="10">
        <v>443.60045974837902</v>
      </c>
      <c r="AI99" s="11">
        <v>59.397525755494797</v>
      </c>
      <c r="AJ99" s="11">
        <v>69.269447157639902</v>
      </c>
      <c r="AL99" s="17">
        <v>116.887811140083</v>
      </c>
    </row>
    <row r="100" spans="2:38" x14ac:dyDescent="0.3">
      <c r="B100" s="8">
        <v>96</v>
      </c>
      <c r="C100" s="9">
        <v>252.029573286871</v>
      </c>
      <c r="D100" s="9">
        <v>150.13240255283901</v>
      </c>
      <c r="E100" s="9">
        <v>3.88235634041706</v>
      </c>
      <c r="F100" s="10">
        <v>201960.25015761901</v>
      </c>
      <c r="G100" s="10">
        <v>326.85870616791698</v>
      </c>
      <c r="H100" s="11">
        <v>8.7119607214685804</v>
      </c>
      <c r="I100" s="10">
        <v>566.53480633713502</v>
      </c>
      <c r="J100" s="11">
        <v>2.2054784842044399</v>
      </c>
      <c r="K100" s="12">
        <v>0.746893290597202</v>
      </c>
      <c r="L100" s="13">
        <v>-1.3767816816261701E-3</v>
      </c>
      <c r="M100" s="14">
        <v>2.12872452932834E-4</v>
      </c>
      <c r="N100" s="14">
        <v>-5.2554355106801897E-4</v>
      </c>
      <c r="O100" s="20">
        <v>6.5864675903535494E-2</v>
      </c>
      <c r="P100" s="20">
        <v>2.66367876139239E-2</v>
      </c>
      <c r="Q100" s="10">
        <v>3576.7561480295899</v>
      </c>
      <c r="R100" s="10">
        <v>432.34720068084999</v>
      </c>
      <c r="S100" s="11">
        <v>48.858096455485203</v>
      </c>
      <c r="T100" s="11">
        <v>79.916716206244203</v>
      </c>
      <c r="U100" s="10">
        <v>9735.9852846992108</v>
      </c>
      <c r="V100" s="10">
        <v>781.81110173122499</v>
      </c>
      <c r="W100" s="11">
        <v>53.893438427436401</v>
      </c>
      <c r="X100" s="11">
        <v>83.034162719698102</v>
      </c>
      <c r="Y100" s="10">
        <v>6231.8289482138098</v>
      </c>
      <c r="Z100" s="10">
        <v>931.63454808191705</v>
      </c>
      <c r="AA100" s="11">
        <v>49.198067581341</v>
      </c>
      <c r="AB100" s="11">
        <v>94.250443744262498</v>
      </c>
      <c r="AC100" s="10">
        <v>9760.1864959026498</v>
      </c>
      <c r="AD100" s="10">
        <v>773.49129406093505</v>
      </c>
      <c r="AE100" s="11">
        <v>62.627038950904101</v>
      </c>
      <c r="AF100" s="11">
        <v>75.311205842644</v>
      </c>
      <c r="AG100" s="10">
        <v>7180.7692100266304</v>
      </c>
      <c r="AH100" s="10">
        <v>577.22372252601701</v>
      </c>
      <c r="AI100" s="11">
        <v>57.062808162558497</v>
      </c>
      <c r="AJ100" s="11">
        <v>69.875417497340905</v>
      </c>
      <c r="AL100" s="17">
        <v>103.467293349748</v>
      </c>
    </row>
    <row r="101" spans="2:38" x14ac:dyDescent="0.3">
      <c r="B101" s="8">
        <v>97</v>
      </c>
      <c r="C101" s="9">
        <v>251.64897848258701</v>
      </c>
      <c r="D101" s="9">
        <v>150.73675055838899</v>
      </c>
      <c r="E101" s="9">
        <v>3.7160454700582299</v>
      </c>
      <c r="F101" s="10">
        <v>223832.28664907301</v>
      </c>
      <c r="G101" s="10">
        <v>363.27327380979199</v>
      </c>
      <c r="H101" s="11">
        <v>4.9408226628182899</v>
      </c>
      <c r="I101" s="10">
        <v>517.12812146508702</v>
      </c>
      <c r="J101" s="11">
        <v>3.1731048493714802</v>
      </c>
      <c r="K101" s="12">
        <v>0.75282123987963401</v>
      </c>
      <c r="L101" s="13">
        <v>-9.0895326120565801E-4</v>
      </c>
      <c r="M101" s="14">
        <v>-8.4476305241636501E-5</v>
      </c>
      <c r="N101" s="14">
        <v>-2.9356740351832699E-4</v>
      </c>
      <c r="O101" s="20">
        <v>1.9520122542177699E-2</v>
      </c>
      <c r="P101" s="20">
        <v>2.1759322038149301E-2</v>
      </c>
      <c r="Q101" s="10">
        <v>7425.9324949214297</v>
      </c>
      <c r="R101" s="10">
        <v>442.393285737648</v>
      </c>
      <c r="S101" s="11">
        <v>52.8165184564035</v>
      </c>
      <c r="T101" s="11">
        <v>84.701627538795606</v>
      </c>
      <c r="U101" s="10">
        <v>7683.8060247393596</v>
      </c>
      <c r="V101" s="10">
        <v>883.72057854011803</v>
      </c>
      <c r="W101" s="11">
        <v>51.8148083088699</v>
      </c>
      <c r="X101" s="11">
        <v>67.966863656454194</v>
      </c>
      <c r="Y101" s="10">
        <v>5167.5747225515397</v>
      </c>
      <c r="Z101" s="10">
        <v>955.81980809071604</v>
      </c>
      <c r="AA101" s="11">
        <v>54.882449767490598</v>
      </c>
      <c r="AB101" s="11">
        <v>63.396284950319298</v>
      </c>
      <c r="AC101" s="10">
        <v>7018.4651408501804</v>
      </c>
      <c r="AD101" s="10">
        <v>830.09392335401901</v>
      </c>
      <c r="AE101" s="11">
        <v>56.116030327035602</v>
      </c>
      <c r="AF101" s="11">
        <v>77.267340147440805</v>
      </c>
      <c r="AG101" s="10">
        <v>4891.53334031744</v>
      </c>
      <c r="AH101" s="10">
        <v>460.14002226287698</v>
      </c>
      <c r="AI101" s="11">
        <v>53.884299095143597</v>
      </c>
      <c r="AJ101" s="11">
        <v>99.772456223979901</v>
      </c>
      <c r="AL101" s="17">
        <v>107.04196340919501</v>
      </c>
    </row>
    <row r="102" spans="2:38" x14ac:dyDescent="0.3">
      <c r="B102" s="8">
        <v>98</v>
      </c>
      <c r="C102" s="9">
        <v>254.186232464488</v>
      </c>
      <c r="D102" s="9">
        <v>149.95364465798201</v>
      </c>
      <c r="E102" s="9">
        <v>4.1044864970615098</v>
      </c>
      <c r="F102" s="10">
        <v>190117.64107794399</v>
      </c>
      <c r="G102" s="10">
        <v>505.71394832932202</v>
      </c>
      <c r="H102" s="11">
        <v>13.247713515779299</v>
      </c>
      <c r="I102" s="10">
        <v>546.16664436762198</v>
      </c>
      <c r="J102" s="11">
        <v>2.2588956093389001</v>
      </c>
      <c r="K102" s="12">
        <v>0.70257539227146404</v>
      </c>
      <c r="L102" s="13">
        <v>-5.3395742125230403E-4</v>
      </c>
      <c r="M102" s="14">
        <v>2.9187882717209999E-4</v>
      </c>
      <c r="N102" s="14">
        <v>4.26247619926128E-4</v>
      </c>
      <c r="O102" s="20">
        <v>2.1403632115337301E-2</v>
      </c>
      <c r="P102" s="20">
        <v>6.4860400640549695E-2</v>
      </c>
      <c r="Q102" s="10">
        <v>5271.3195064623496</v>
      </c>
      <c r="R102" s="10">
        <v>513.59898875633701</v>
      </c>
      <c r="S102" s="11">
        <v>57.3405402559846</v>
      </c>
      <c r="T102" s="11">
        <v>70.890050305035402</v>
      </c>
      <c r="U102" s="10">
        <v>6631.9223628213604</v>
      </c>
      <c r="V102" s="10">
        <v>791.76133452054705</v>
      </c>
      <c r="W102" s="11">
        <v>42.461488539692098</v>
      </c>
      <c r="X102" s="11">
        <v>72.392294496204201</v>
      </c>
      <c r="Y102" s="10">
        <v>4883.6661038758102</v>
      </c>
      <c r="Z102" s="10">
        <v>710.66886331472199</v>
      </c>
      <c r="AA102" s="11">
        <v>58.732141765917497</v>
      </c>
      <c r="AB102" s="11">
        <f>1.07*AA102</f>
        <v>62.843391689531728</v>
      </c>
      <c r="AC102" s="10">
        <v>6490.7319992221301</v>
      </c>
      <c r="AD102" s="10">
        <v>712.06387512561105</v>
      </c>
      <c r="AE102" s="11">
        <v>45.214384478917701</v>
      </c>
      <c r="AF102" s="11">
        <v>91.762465172458704</v>
      </c>
      <c r="AG102" s="10">
        <v>4753.9986459825304</v>
      </c>
      <c r="AH102" s="10">
        <v>335.62446827562599</v>
      </c>
      <c r="AI102" s="11">
        <v>46.201858056092398</v>
      </c>
      <c r="AJ102" s="11">
        <v>87.370691732832796</v>
      </c>
      <c r="AL102" s="17">
        <v>161.83633348943701</v>
      </c>
    </row>
    <row r="103" spans="2:38" x14ac:dyDescent="0.3">
      <c r="B103" s="8">
        <v>99</v>
      </c>
      <c r="C103" s="9">
        <v>248.98162449713999</v>
      </c>
      <c r="D103" s="9">
        <v>153.30198506059901</v>
      </c>
      <c r="E103" s="9">
        <v>3.5840746092737601</v>
      </c>
      <c r="F103" s="10">
        <v>198322.94710126999</v>
      </c>
      <c r="G103" s="10">
        <v>380.209329530829</v>
      </c>
      <c r="H103" s="11">
        <v>8.77173871517188</v>
      </c>
      <c r="I103" s="10">
        <v>525.98599626537703</v>
      </c>
      <c r="J103" s="11">
        <v>1.82097641440777</v>
      </c>
      <c r="K103" s="12">
        <v>0.91261345375746605</v>
      </c>
      <c r="L103" s="13">
        <v>-4.7463163288826202E-5</v>
      </c>
      <c r="M103" s="14">
        <v>-2.21076004631821E-4</v>
      </c>
      <c r="N103" s="14">
        <v>-2.0939882787124E-4</v>
      </c>
      <c r="O103" s="20">
        <v>9.2240277469269494E-2</v>
      </c>
      <c r="P103" s="20">
        <v>4.6166053050993798E-2</v>
      </c>
      <c r="Q103" s="10">
        <v>5504.2072243440298</v>
      </c>
      <c r="R103" s="10">
        <v>609.18541545948494</v>
      </c>
      <c r="S103" s="11">
        <v>58.360387737701998</v>
      </c>
      <c r="T103" s="11">
        <v>78.299300783123897</v>
      </c>
      <c r="U103" s="10">
        <v>10093.4041966476</v>
      </c>
      <c r="V103" s="10">
        <v>1092.10535422269</v>
      </c>
      <c r="W103" s="11">
        <v>62.656235052504897</v>
      </c>
      <c r="X103" s="11">
        <v>83.763271579696294</v>
      </c>
      <c r="Y103" s="10">
        <v>9282.1609966105898</v>
      </c>
      <c r="Z103" s="10">
        <v>624.82849145157002</v>
      </c>
      <c r="AA103" s="11">
        <v>49.297853245489001</v>
      </c>
      <c r="AB103" s="11">
        <v>73.094153968902106</v>
      </c>
      <c r="AC103" s="10">
        <v>9564.8750049052196</v>
      </c>
      <c r="AD103" s="10">
        <v>647.87239732974501</v>
      </c>
      <c r="AE103" s="11">
        <v>50.758934219774602</v>
      </c>
      <c r="AF103" s="11">
        <v>76.223389583068197</v>
      </c>
      <c r="AG103" s="10">
        <v>4356.0818924656296</v>
      </c>
      <c r="AH103" s="10">
        <v>565.03063727291806</v>
      </c>
      <c r="AI103" s="11">
        <v>54.874118074491598</v>
      </c>
      <c r="AJ103" s="11">
        <v>77.805011804619596</v>
      </c>
      <c r="AL103" s="17">
        <v>106.987029318794</v>
      </c>
    </row>
    <row r="104" spans="2:38" x14ac:dyDescent="0.3">
      <c r="B104" s="8">
        <v>100</v>
      </c>
      <c r="C104" s="9">
        <v>245.1356329592</v>
      </c>
      <c r="D104" s="9">
        <v>151.09056580056401</v>
      </c>
      <c r="E104" s="9">
        <v>3.9839598574533799</v>
      </c>
      <c r="F104" s="10">
        <v>188516.75138747101</v>
      </c>
      <c r="G104" s="10">
        <v>305.994311554185</v>
      </c>
      <c r="H104" s="11">
        <v>3.5809717442101898</v>
      </c>
      <c r="I104" s="10">
        <v>493.04327213331999</v>
      </c>
      <c r="J104" s="11">
        <v>3.4807492090438998</v>
      </c>
      <c r="K104" s="12">
        <v>0.92</v>
      </c>
      <c r="L104" s="13">
        <v>-8.4269049977434799E-4</v>
      </c>
      <c r="M104" s="14">
        <v>1.11956806165409E-4</v>
      </c>
      <c r="N104" s="14">
        <v>2.8302071222771499E-4</v>
      </c>
      <c r="O104" s="20">
        <v>5.5447144192357502E-2</v>
      </c>
      <c r="P104" s="20">
        <v>2.8727180897062998E-2</v>
      </c>
      <c r="Q104" s="10">
        <v>6194.5171555744701</v>
      </c>
      <c r="R104" s="10">
        <v>533.88947226922301</v>
      </c>
      <c r="S104" s="11">
        <v>56.053379807428897</v>
      </c>
      <c r="T104" s="11">
        <v>67.466241447510299</v>
      </c>
      <c r="U104" s="10">
        <v>4316.8753278233798</v>
      </c>
      <c r="V104" s="10">
        <v>886.040878020729</v>
      </c>
      <c r="W104" s="11">
        <v>45.3318563268746</v>
      </c>
      <c r="X104" s="11">
        <v>65.713486569320096</v>
      </c>
      <c r="Y104" s="10">
        <v>5978.1724998237696</v>
      </c>
      <c r="Z104" s="10">
        <v>952.03727691285803</v>
      </c>
      <c r="AA104" s="11">
        <v>60.374633842962403</v>
      </c>
      <c r="AB104" s="11">
        <v>81.963872551423506</v>
      </c>
      <c r="AC104" s="10">
        <v>12010.6567563475</v>
      </c>
      <c r="AD104" s="10">
        <v>762.06314933771796</v>
      </c>
      <c r="AE104" s="11">
        <v>60.592517548594998</v>
      </c>
      <c r="AF104" s="11">
        <v>85.523696945123305</v>
      </c>
      <c r="AG104" s="10">
        <v>5429.8024179848499</v>
      </c>
      <c r="AH104" s="10">
        <v>406.06826303624598</v>
      </c>
      <c r="AI104" s="11">
        <v>54.112562108112101</v>
      </c>
      <c r="AJ104" s="11">
        <v>92.512814277333703</v>
      </c>
      <c r="AL104" s="17">
        <v>89.578148260980299</v>
      </c>
    </row>
    <row r="105" spans="2:38" x14ac:dyDescent="0.3">
      <c r="B105" s="8">
        <v>101</v>
      </c>
      <c r="C105" s="9">
        <v>249.19230810752001</v>
      </c>
      <c r="D105" s="9">
        <v>148.82229459648201</v>
      </c>
      <c r="E105" s="9">
        <v>4.0133056148144899</v>
      </c>
      <c r="F105" s="10">
        <v>182285.34016027101</v>
      </c>
      <c r="G105" s="10">
        <v>415.32895399821501</v>
      </c>
      <c r="H105" s="11">
        <v>6.7257060751327504</v>
      </c>
      <c r="I105" s="10">
        <v>438.84696235405102</v>
      </c>
      <c r="J105" s="11">
        <v>1.3730286367367699</v>
      </c>
      <c r="K105" s="12">
        <v>0.77624128349535204</v>
      </c>
      <c r="L105" s="13">
        <v>1.46253550276315E-3</v>
      </c>
      <c r="M105" s="14">
        <v>2.2633612630543201E-4</v>
      </c>
      <c r="N105" s="14">
        <v>2.0098417002862499E-4</v>
      </c>
      <c r="O105" s="20">
        <v>2.01315084441227E-2</v>
      </c>
      <c r="P105" s="20">
        <v>4.3270616102010898E-2</v>
      </c>
      <c r="Q105" s="10">
        <v>4330.51349958425</v>
      </c>
      <c r="R105" s="10">
        <v>589.71279464625195</v>
      </c>
      <c r="S105" s="11">
        <v>51.140653559675698</v>
      </c>
      <c r="T105" s="11">
        <v>106.48015894465</v>
      </c>
      <c r="U105" s="10">
        <v>6190.8227842877995</v>
      </c>
      <c r="V105" s="10">
        <v>744.65520855766204</v>
      </c>
      <c r="W105" s="11">
        <v>51.4831472529251</v>
      </c>
      <c r="X105" s="11">
        <v>81.302743837085799</v>
      </c>
      <c r="Y105" s="10">
        <v>5393.2724532489501</v>
      </c>
      <c r="Z105" s="10">
        <v>945.83128196180803</v>
      </c>
      <c r="AA105" s="11">
        <v>59.9912855319917</v>
      </c>
      <c r="AB105" s="11">
        <v>77.427011872993802</v>
      </c>
      <c r="AC105" s="10">
        <v>8167.6132959510896</v>
      </c>
      <c r="AD105" s="10">
        <v>840.19969429767502</v>
      </c>
      <c r="AE105" s="11">
        <v>51.205211067588301</v>
      </c>
      <c r="AF105" s="11">
        <v>82.559797012442999</v>
      </c>
      <c r="AG105" s="10">
        <v>3948.2611295915799</v>
      </c>
      <c r="AH105" s="10">
        <v>525.10936032092798</v>
      </c>
      <c r="AI105" s="11">
        <v>68.084186450495196</v>
      </c>
      <c r="AJ105" s="11">
        <v>73.826661106726704</v>
      </c>
      <c r="AL105" s="17">
        <v>124.02570117421099</v>
      </c>
    </row>
    <row r="106" spans="2:38" x14ac:dyDescent="0.3">
      <c r="B106" s="8">
        <v>102</v>
      </c>
      <c r="C106" s="9">
        <v>252.985233310274</v>
      </c>
      <c r="D106" s="9">
        <v>151.81223413174101</v>
      </c>
      <c r="E106" s="9">
        <v>4.0173988401335201</v>
      </c>
      <c r="F106" s="10">
        <v>191869.92014416499</v>
      </c>
      <c r="G106" s="10">
        <v>338.07582030195402</v>
      </c>
      <c r="H106" s="11">
        <v>11.2089820495362</v>
      </c>
      <c r="I106" s="10">
        <v>537.65708710751801</v>
      </c>
      <c r="J106" s="11">
        <v>11.7003457427728</v>
      </c>
      <c r="K106" s="12">
        <v>0.78</v>
      </c>
      <c r="L106" s="13">
        <v>-1.2899666952486701E-4</v>
      </c>
      <c r="M106" s="14">
        <v>-5.2649042111647503E-4</v>
      </c>
      <c r="N106" s="14">
        <v>-1.9531849234791899E-4</v>
      </c>
      <c r="O106" s="20">
        <v>9.4045852347522302E-2</v>
      </c>
      <c r="P106" s="20">
        <v>3.0823411732731201E-2</v>
      </c>
      <c r="Q106" s="10">
        <v>3887.6546128659302</v>
      </c>
      <c r="R106" s="10">
        <v>542.69164946940202</v>
      </c>
      <c r="S106" s="11">
        <v>53.869835145332701</v>
      </c>
      <c r="T106" s="11">
        <v>76.774680492146999</v>
      </c>
      <c r="U106" s="10">
        <v>9026.2151779311498</v>
      </c>
      <c r="V106" s="10">
        <v>740.64420720158398</v>
      </c>
      <c r="W106" s="11">
        <v>56.622217249690699</v>
      </c>
      <c r="X106" s="11">
        <v>82.871710229618699</v>
      </c>
      <c r="Y106" s="10">
        <v>6446.8320539922297</v>
      </c>
      <c r="Z106" s="10">
        <v>999.35473909116195</v>
      </c>
      <c r="AA106" s="11">
        <v>57.9191673237858</v>
      </c>
      <c r="AB106" s="11">
        <v>75.399050179148901</v>
      </c>
      <c r="AC106" s="10">
        <v>9725.6461390629593</v>
      </c>
      <c r="AD106" s="10">
        <v>987.44406367346198</v>
      </c>
      <c r="AE106" s="11">
        <v>57.299377691489703</v>
      </c>
      <c r="AF106" s="11">
        <v>87.389655812946003</v>
      </c>
      <c r="AG106" s="10">
        <v>4387.4412953342699</v>
      </c>
      <c r="AH106" s="10">
        <v>414.19085839327198</v>
      </c>
      <c r="AI106" s="11">
        <v>52.451430394737201</v>
      </c>
      <c r="AJ106" s="11">
        <v>78.442619651954601</v>
      </c>
      <c r="AL106" s="17">
        <v>122.024285590456</v>
      </c>
    </row>
    <row r="107" spans="2:38" x14ac:dyDescent="0.3">
      <c r="B107" s="8">
        <v>103</v>
      </c>
      <c r="C107" s="9">
        <v>255.097660186848</v>
      </c>
      <c r="D107" s="9">
        <v>152.18842151162099</v>
      </c>
      <c r="E107" s="9">
        <v>3.83466229662488</v>
      </c>
      <c r="F107" s="10">
        <v>213538.22596237599</v>
      </c>
      <c r="G107" s="10">
        <v>424.99887881895103</v>
      </c>
      <c r="H107" s="11">
        <v>10.6862293857167</v>
      </c>
      <c r="I107" s="10">
        <v>547.54700213741205</v>
      </c>
      <c r="J107" s="11">
        <v>5.9433053857447797</v>
      </c>
      <c r="K107" s="12">
        <v>0.69067193587448705</v>
      </c>
      <c r="L107" s="13">
        <v>-4.15399996971694E-4</v>
      </c>
      <c r="M107" s="14">
        <v>-3.02393386213196E-4</v>
      </c>
      <c r="N107" s="14">
        <v>-2.49232632819374E-4</v>
      </c>
      <c r="O107" s="20">
        <v>1.42024055073573E-2</v>
      </c>
      <c r="P107" s="20">
        <v>3.71153725412336E-2</v>
      </c>
      <c r="Q107" s="10">
        <v>4223.0716824835999</v>
      </c>
      <c r="R107" s="10">
        <v>486.84554553774598</v>
      </c>
      <c r="S107" s="11">
        <v>50.5458749604446</v>
      </c>
      <c r="T107" s="11">
        <v>93.807558546080401</v>
      </c>
      <c r="U107" s="10">
        <v>6273.7273779015604</v>
      </c>
      <c r="V107" s="10">
        <v>803.30333033142301</v>
      </c>
      <c r="W107" s="11">
        <v>58.810532152213703</v>
      </c>
      <c r="X107" s="11">
        <v>79.190022632640193</v>
      </c>
      <c r="Y107" s="10">
        <v>6156.3898047756702</v>
      </c>
      <c r="Z107" s="10">
        <v>814.827930735682</v>
      </c>
      <c r="AA107" s="11">
        <v>52.964862739630398</v>
      </c>
      <c r="AB107" s="11">
        <v>75.974668675789999</v>
      </c>
      <c r="AC107" s="10">
        <v>11078.2458812723</v>
      </c>
      <c r="AD107" s="10">
        <v>805.97509888509705</v>
      </c>
      <c r="AE107" s="11">
        <v>50.215870637689697</v>
      </c>
      <c r="AF107" s="11">
        <v>67.486315199847596</v>
      </c>
      <c r="AG107" s="10">
        <v>4725.9982422640096</v>
      </c>
      <c r="AH107" s="10">
        <v>456.36175529425998</v>
      </c>
      <c r="AI107" s="11">
        <v>56.597792147211102</v>
      </c>
      <c r="AJ107" s="11">
        <v>92.868867540784294</v>
      </c>
      <c r="AL107" s="17">
        <v>133.59211079717599</v>
      </c>
    </row>
    <row r="108" spans="2:38" x14ac:dyDescent="0.3">
      <c r="B108" s="8">
        <v>104</v>
      </c>
      <c r="C108" s="9">
        <v>249.87124193756</v>
      </c>
      <c r="D108" s="9">
        <v>149.574414018791</v>
      </c>
      <c r="E108" s="9">
        <v>4.0754125190546802</v>
      </c>
      <c r="F108" s="10">
        <v>195307.618025959</v>
      </c>
      <c r="G108" s="10">
        <v>419.52091744909802</v>
      </c>
      <c r="H108" s="11">
        <v>7.9468534984285002</v>
      </c>
      <c r="I108" s="10">
        <v>457.28871617462102</v>
      </c>
      <c r="J108" s="11">
        <v>2.49337525521912</v>
      </c>
      <c r="K108" s="12">
        <v>0.81791785184380705</v>
      </c>
      <c r="L108" s="13">
        <v>1.6277466719390201E-3</v>
      </c>
      <c r="M108" s="14">
        <v>4.9884950115396804E-4</v>
      </c>
      <c r="N108" s="14">
        <v>-6.4617695144738598E-4</v>
      </c>
      <c r="O108" s="20">
        <v>2.8797214068751301E-2</v>
      </c>
      <c r="P108" s="20">
        <v>1.8524603495356701E-2</v>
      </c>
      <c r="Q108" s="10">
        <v>8417.5548760782294</v>
      </c>
      <c r="R108" s="10">
        <v>411.85846223070399</v>
      </c>
      <c r="S108" s="11">
        <v>64.901077754366298</v>
      </c>
      <c r="T108" s="11">
        <v>110.27748510335699</v>
      </c>
      <c r="U108" s="10">
        <v>9162.0415221870498</v>
      </c>
      <c r="V108" s="10">
        <v>922.97551265802304</v>
      </c>
      <c r="W108" s="11">
        <v>47.543344520671802</v>
      </c>
      <c r="X108" s="11">
        <v>69.095476212543005</v>
      </c>
      <c r="Y108" s="10">
        <v>12156.7377006966</v>
      </c>
      <c r="Z108" s="10">
        <v>828.03755335887604</v>
      </c>
      <c r="AA108" s="11">
        <v>57.349292072155599</v>
      </c>
      <c r="AB108" s="11">
        <v>83.597263883501995</v>
      </c>
      <c r="AC108" s="10">
        <v>15247.607893868701</v>
      </c>
      <c r="AD108" s="10">
        <v>934.45416877620505</v>
      </c>
      <c r="AE108" s="11">
        <v>44.703655979025903</v>
      </c>
      <c r="AF108" s="11">
        <v>90.362345644826604</v>
      </c>
      <c r="AG108" s="10">
        <v>5313.7663917870304</v>
      </c>
      <c r="AH108" s="10">
        <v>492.41873971468101</v>
      </c>
      <c r="AI108" s="11">
        <v>51.7170394018612</v>
      </c>
      <c r="AJ108" s="11">
        <f>1.07*AI108</f>
        <v>55.337232159991487</v>
      </c>
      <c r="AL108" s="17">
        <v>134.29758954368799</v>
      </c>
    </row>
    <row r="109" spans="2:38" x14ac:dyDescent="0.3">
      <c r="B109" s="8">
        <v>105</v>
      </c>
      <c r="C109" s="9">
        <v>250.657214183847</v>
      </c>
      <c r="D109" s="9">
        <v>150.418666660339</v>
      </c>
      <c r="E109" s="9">
        <v>3.7665745260191401</v>
      </c>
      <c r="F109" s="10">
        <v>203251.789612933</v>
      </c>
      <c r="G109" s="10">
        <v>409.21199532051401</v>
      </c>
      <c r="H109" s="11">
        <v>6.40627434595718</v>
      </c>
      <c r="I109" s="10">
        <v>463.383357669514</v>
      </c>
      <c r="J109" s="11">
        <v>1.7705953224763999</v>
      </c>
      <c r="K109" s="12">
        <v>0.93690108514106796</v>
      </c>
      <c r="L109" s="13">
        <v>4.33346110253907E-5</v>
      </c>
      <c r="M109" s="14">
        <v>-1.2632992323530299E-4</v>
      </c>
      <c r="N109" s="14">
        <v>-1.7539422640147401E-4</v>
      </c>
      <c r="O109" s="20">
        <v>4.9023871496072999E-2</v>
      </c>
      <c r="P109" s="20">
        <v>4.33541074847947E-2</v>
      </c>
      <c r="Q109" s="10">
        <v>3869.59452473486</v>
      </c>
      <c r="R109" s="10">
        <v>631.00224210732904</v>
      </c>
      <c r="S109" s="11">
        <v>52.446187274307</v>
      </c>
      <c r="T109" s="11">
        <v>74.611564766255199</v>
      </c>
      <c r="U109" s="10">
        <v>8372.3540075365399</v>
      </c>
      <c r="V109" s="10">
        <v>917.64561548485597</v>
      </c>
      <c r="W109" s="11">
        <v>60.458515419126996</v>
      </c>
      <c r="X109" s="11">
        <v>82.111658889917706</v>
      </c>
      <c r="Y109" s="10">
        <v>10953.1991565273</v>
      </c>
      <c r="Z109" s="10">
        <v>730.967157290307</v>
      </c>
      <c r="AA109" s="11">
        <v>52.9028698004592</v>
      </c>
      <c r="AB109" s="11">
        <v>88.604474491455505</v>
      </c>
      <c r="AC109" s="10">
        <v>11534.183049716699</v>
      </c>
      <c r="AD109" s="10">
        <v>778.52698309881805</v>
      </c>
      <c r="AE109" s="11">
        <v>47.998712591074202</v>
      </c>
      <c r="AF109" s="11">
        <v>67.871423796994193</v>
      </c>
      <c r="AG109" s="10">
        <v>4708.2687035830404</v>
      </c>
      <c r="AH109" s="10">
        <v>569.90058519693002</v>
      </c>
      <c r="AI109" s="11">
        <v>66.757102013009302</v>
      </c>
      <c r="AJ109" s="11">
        <v>75.596224667538607</v>
      </c>
      <c r="AL109" s="17">
        <v>128.84389323636</v>
      </c>
    </row>
    <row r="110" spans="2:38" x14ac:dyDescent="0.3">
      <c r="B110" s="8">
        <v>106</v>
      </c>
      <c r="C110" s="9">
        <v>249.40616981117</v>
      </c>
      <c r="D110" s="9">
        <v>150.21895243868701</v>
      </c>
      <c r="E110" s="9">
        <v>3.9000105079939398</v>
      </c>
      <c r="F110" s="10">
        <v>197166.22244769201</v>
      </c>
      <c r="G110" s="10">
        <v>331.54102823914099</v>
      </c>
      <c r="H110" s="11">
        <v>5.2055135425486601</v>
      </c>
      <c r="I110" s="10">
        <v>488.03715511806502</v>
      </c>
      <c r="J110" s="11">
        <v>3.36198102818607</v>
      </c>
      <c r="K110" s="12">
        <v>0.87</v>
      </c>
      <c r="L110" s="13">
        <v>-3.6224877310996901E-3</v>
      </c>
      <c r="M110" s="14">
        <v>4.4215418484593901E-4</v>
      </c>
      <c r="N110" s="14">
        <v>4.91959269740775E-4</v>
      </c>
      <c r="O110" s="20">
        <v>1.11877165626678E-2</v>
      </c>
      <c r="P110" s="20">
        <v>3.4638253404949401E-2</v>
      </c>
      <c r="Q110" s="10">
        <v>4390.0838517774</v>
      </c>
      <c r="R110" s="10">
        <v>518.15016682370401</v>
      </c>
      <c r="S110" s="11">
        <v>49.934361650036401</v>
      </c>
      <c r="T110" s="11">
        <v>92.650496004419495</v>
      </c>
      <c r="U110" s="10">
        <v>10684.032888920299</v>
      </c>
      <c r="V110" s="10">
        <v>935.00077888043495</v>
      </c>
      <c r="W110" s="11">
        <v>59.093331380088401</v>
      </c>
      <c r="X110" s="11">
        <v>80.353799457521902</v>
      </c>
      <c r="Y110" s="10">
        <v>5385.1956902329503</v>
      </c>
      <c r="Z110" s="10">
        <v>809.54784342332403</v>
      </c>
      <c r="AA110" s="11">
        <v>53.486477071530501</v>
      </c>
      <c r="AB110" s="11">
        <v>68.284902562780601</v>
      </c>
      <c r="AC110" s="10">
        <v>9338.7639186922806</v>
      </c>
      <c r="AD110" s="10">
        <v>777.11063358299202</v>
      </c>
      <c r="AE110" s="11">
        <v>52.552864902779703</v>
      </c>
      <c r="AF110" s="11">
        <v>64.192667970873103</v>
      </c>
      <c r="AG110" s="10">
        <v>4796.4749322335301</v>
      </c>
      <c r="AH110" s="10">
        <v>541.16738987139797</v>
      </c>
      <c r="AI110" s="11">
        <v>49.614176427847198</v>
      </c>
      <c r="AJ110" s="11">
        <v>100.62284241467199</v>
      </c>
      <c r="AL110" s="17">
        <v>105.64694867079901</v>
      </c>
    </row>
    <row r="111" spans="2:38" x14ac:dyDescent="0.3">
      <c r="B111" s="8">
        <v>107</v>
      </c>
      <c r="C111" s="9">
        <v>248.657271641866</v>
      </c>
      <c r="D111" s="9">
        <v>151.024210549027</v>
      </c>
      <c r="E111" s="9">
        <v>3.8942227589240601</v>
      </c>
      <c r="F111" s="10">
        <v>217483.68293706601</v>
      </c>
      <c r="G111" s="10">
        <v>284.69418594131002</v>
      </c>
      <c r="H111" s="11">
        <v>11.780597047024999</v>
      </c>
      <c r="I111" s="10">
        <v>473.99463609491499</v>
      </c>
      <c r="J111" s="11">
        <v>2.6099283927107901</v>
      </c>
      <c r="K111" s="12">
        <v>0.85</v>
      </c>
      <c r="L111" s="13">
        <v>1.19904243258993E-3</v>
      </c>
      <c r="M111" s="14">
        <v>7.35833012014672E-5</v>
      </c>
      <c r="N111" s="14">
        <v>6.7785695198348999E-4</v>
      </c>
      <c r="O111" s="20">
        <v>7.0345050826969305E-2</v>
      </c>
      <c r="P111" s="20">
        <v>3.34121398363081E-2</v>
      </c>
      <c r="Q111" s="10">
        <v>2658.92754087004</v>
      </c>
      <c r="R111" s="10">
        <v>466.22065878782098</v>
      </c>
      <c r="S111" s="11">
        <v>55.7126852591309</v>
      </c>
      <c r="T111" s="11">
        <v>64.829840844046402</v>
      </c>
      <c r="U111" s="10">
        <v>4661.7209435385203</v>
      </c>
      <c r="V111" s="10">
        <v>683.01446301619399</v>
      </c>
      <c r="W111" s="11">
        <v>46.362212375115497</v>
      </c>
      <c r="X111" s="11">
        <v>69.420238256173306</v>
      </c>
      <c r="Y111" s="10">
        <v>10273.673455678099</v>
      </c>
      <c r="Z111" s="10">
        <v>953.96209757012502</v>
      </c>
      <c r="AA111" s="11">
        <v>46.586061596268301</v>
      </c>
      <c r="AB111" s="11">
        <v>85.1798918483899</v>
      </c>
      <c r="AC111" s="10">
        <v>9189.4101446491404</v>
      </c>
      <c r="AD111" s="10">
        <v>552.035572315629</v>
      </c>
      <c r="AE111" s="11">
        <v>57.596966760126797</v>
      </c>
      <c r="AF111" s="11">
        <v>85.962236742110505</v>
      </c>
      <c r="AG111" s="10">
        <v>5609.58654772714</v>
      </c>
      <c r="AH111" s="10">
        <v>556.85359467222304</v>
      </c>
      <c r="AI111" s="11">
        <v>47.200500618996998</v>
      </c>
      <c r="AJ111" s="11">
        <v>99.594497712535301</v>
      </c>
      <c r="AL111" s="17">
        <v>94.798272114026304</v>
      </c>
    </row>
    <row r="112" spans="2:38" x14ac:dyDescent="0.3">
      <c r="B112" s="8">
        <v>108</v>
      </c>
      <c r="C112" s="9">
        <v>244.62574182823499</v>
      </c>
      <c r="D112" s="9">
        <v>148.80086614413401</v>
      </c>
      <c r="E112" s="9">
        <v>3.77394351693497</v>
      </c>
      <c r="F112" s="10">
        <v>201618.67262845999</v>
      </c>
      <c r="G112" s="10">
        <v>382.48065115898697</v>
      </c>
      <c r="H112" s="11">
        <v>14.0630217146514</v>
      </c>
      <c r="I112" s="10">
        <v>404.9523726292</v>
      </c>
      <c r="J112" s="11">
        <v>1.6731569608271799</v>
      </c>
      <c r="K112" s="12">
        <v>0.469121206808508</v>
      </c>
      <c r="L112" s="13">
        <v>-2.2044408711647799E-3</v>
      </c>
      <c r="M112" s="14">
        <v>6.2651557434783995E-5</v>
      </c>
      <c r="N112" s="14">
        <v>-2.6301385340536199E-4</v>
      </c>
      <c r="O112" s="20">
        <v>8.2264566271967501E-2</v>
      </c>
      <c r="P112" s="20">
        <v>5.4494670702845603E-2</v>
      </c>
      <c r="Q112" s="10">
        <v>5925.0474209767199</v>
      </c>
      <c r="R112" s="10">
        <v>453.921985216233</v>
      </c>
      <c r="S112" s="11">
        <v>53.223139386358099</v>
      </c>
      <c r="T112" s="11">
        <v>94.763336240664898</v>
      </c>
      <c r="U112" s="10">
        <v>11999.6270369184</v>
      </c>
      <c r="V112" s="10">
        <v>655.51652842651004</v>
      </c>
      <c r="W112" s="11">
        <v>49.040481448557898</v>
      </c>
      <c r="X112" s="11">
        <v>84.743690485302395</v>
      </c>
      <c r="Y112" s="10">
        <v>8124.0846871984904</v>
      </c>
      <c r="Z112" s="10">
        <v>737.43903407694495</v>
      </c>
      <c r="AA112" s="11">
        <v>46.869632251023802</v>
      </c>
      <c r="AB112" s="11">
        <v>91.307275990860802</v>
      </c>
      <c r="AC112" s="10">
        <v>6813.7689419879998</v>
      </c>
      <c r="AD112" s="10">
        <v>766.91792681563004</v>
      </c>
      <c r="AE112" s="11">
        <v>52.362577921629502</v>
      </c>
      <c r="AF112" s="11">
        <v>77.760112515081502</v>
      </c>
      <c r="AG112" s="10">
        <v>4877.7834054916302</v>
      </c>
      <c r="AH112" s="10">
        <v>644.59327566715399</v>
      </c>
      <c r="AI112" s="11">
        <v>57.8795095926993</v>
      </c>
      <c r="AJ112" s="11">
        <v>67.313634028085303</v>
      </c>
      <c r="AL112" s="17">
        <v>101.99030846515799</v>
      </c>
    </row>
    <row r="113" spans="2:38" x14ac:dyDescent="0.3">
      <c r="B113" s="8">
        <v>109</v>
      </c>
      <c r="C113" s="9">
        <v>253.83469740756499</v>
      </c>
      <c r="D113" s="9">
        <v>149.02915423804799</v>
      </c>
      <c r="E113" s="9">
        <v>3.9780283483629502</v>
      </c>
      <c r="F113" s="10">
        <v>189360.52898946599</v>
      </c>
      <c r="G113" s="10">
        <v>454.93117874593298</v>
      </c>
      <c r="H113" s="11">
        <v>17.225938626544799</v>
      </c>
      <c r="I113" s="10">
        <v>459.45285527252298</v>
      </c>
      <c r="J113" s="11">
        <v>1.2136576420205001</v>
      </c>
      <c r="K113" s="12">
        <v>0.79</v>
      </c>
      <c r="L113" s="13">
        <v>7.1635563986454905E-4</v>
      </c>
      <c r="M113" s="14">
        <v>-1.5132220421677799E-4</v>
      </c>
      <c r="N113" s="14">
        <v>-1.45355319556752E-4</v>
      </c>
      <c r="O113" s="20">
        <v>3.1602259512572603E-2</v>
      </c>
      <c r="P113" s="20">
        <v>1.62733091413182E-2</v>
      </c>
      <c r="Q113" s="10">
        <v>4567.4830372914403</v>
      </c>
      <c r="R113" s="10">
        <v>497.54477141328999</v>
      </c>
      <c r="S113" s="11">
        <v>57.4122026252399</v>
      </c>
      <c r="T113" s="11">
        <v>75.718974239772805</v>
      </c>
      <c r="U113" s="10">
        <v>7060.32409812273</v>
      </c>
      <c r="V113" s="10">
        <v>929.699521499301</v>
      </c>
      <c r="W113" s="11">
        <v>52.2030359235684</v>
      </c>
      <c r="X113" s="11">
        <v>73.092737867610097</v>
      </c>
      <c r="Y113" s="10">
        <v>6308.4515470829601</v>
      </c>
      <c r="Z113" s="10">
        <v>788.53293468483798</v>
      </c>
      <c r="AA113" s="11">
        <v>55.5485721153767</v>
      </c>
      <c r="AB113" s="11">
        <v>66.783013136089707</v>
      </c>
      <c r="AC113" s="10">
        <v>8647.2159944277792</v>
      </c>
      <c r="AD113" s="10">
        <v>915.61334024888799</v>
      </c>
      <c r="AE113" s="11">
        <v>47.852587664575502</v>
      </c>
      <c r="AF113" s="11">
        <v>124.39221241699499</v>
      </c>
      <c r="AG113" s="10">
        <v>7265.1389889288603</v>
      </c>
      <c r="AH113" s="10">
        <v>555.33837515064704</v>
      </c>
      <c r="AI113" s="11">
        <v>60.344664621746503</v>
      </c>
      <c r="AJ113" s="11">
        <v>67.000923853433406</v>
      </c>
      <c r="AL113" s="17">
        <v>145.877722103944</v>
      </c>
    </row>
    <row r="114" spans="2:38" x14ac:dyDescent="0.3">
      <c r="B114" s="8">
        <v>110</v>
      </c>
      <c r="C114" s="9">
        <v>247.91924232335199</v>
      </c>
      <c r="D114" s="9">
        <v>149.430564329449</v>
      </c>
      <c r="E114" s="9">
        <v>3.8900486783344101</v>
      </c>
      <c r="F114" s="10">
        <v>186167.67777274901</v>
      </c>
      <c r="G114" s="10">
        <v>422.24684406270501</v>
      </c>
      <c r="H114" s="11">
        <v>5.3605721039572201</v>
      </c>
      <c r="I114" s="10">
        <v>558.33423024810804</v>
      </c>
      <c r="J114" s="11">
        <v>4.9274402764041501</v>
      </c>
      <c r="K114" s="12">
        <v>0.67</v>
      </c>
      <c r="L114" s="13">
        <v>-2.0641701130024101E-3</v>
      </c>
      <c r="M114" s="14">
        <v>-1.71536242827644E-4</v>
      </c>
      <c r="N114" s="14">
        <v>-2.8857693019502899E-4</v>
      </c>
      <c r="O114" s="20">
        <v>2.2807222719073299E-2</v>
      </c>
      <c r="P114" s="20">
        <v>4.5111218564673997E-2</v>
      </c>
      <c r="Q114" s="10">
        <v>3229.21773437922</v>
      </c>
      <c r="R114" s="10">
        <v>573.58041613388195</v>
      </c>
      <c r="S114" s="11">
        <v>50.103048714906997</v>
      </c>
      <c r="T114" s="11">
        <v>74.191501704018506</v>
      </c>
      <c r="U114" s="10">
        <v>6031.9250139548803</v>
      </c>
      <c r="V114" s="10">
        <v>755.09714499574602</v>
      </c>
      <c r="W114" s="11">
        <v>50.5473378210107</v>
      </c>
      <c r="X114" s="11">
        <v>110.440183943739</v>
      </c>
      <c r="Y114" s="10">
        <v>6642.3246559967602</v>
      </c>
      <c r="Z114" s="10">
        <v>681.68811871938203</v>
      </c>
      <c r="AA114" s="11">
        <v>54.350995417829502</v>
      </c>
      <c r="AB114" s="11">
        <v>77.1190907085536</v>
      </c>
      <c r="AC114" s="10">
        <v>4956.8470873168999</v>
      </c>
      <c r="AD114" s="10">
        <v>817.33728453280605</v>
      </c>
      <c r="AE114" s="11">
        <v>54.162986725566697</v>
      </c>
      <c r="AF114" s="11">
        <v>102.406938710049</v>
      </c>
      <c r="AG114" s="10">
        <v>3387.1422736705099</v>
      </c>
      <c r="AH114" s="10">
        <v>652.77375625744401</v>
      </c>
      <c r="AI114" s="11">
        <v>52.423529930592103</v>
      </c>
      <c r="AJ114" s="11">
        <v>68.441669025986798</v>
      </c>
      <c r="AL114" s="17">
        <v>131.75940246687699</v>
      </c>
    </row>
    <row r="115" spans="2:38" x14ac:dyDescent="0.3">
      <c r="B115" s="8">
        <v>111</v>
      </c>
      <c r="C115" s="9">
        <v>249.709698954234</v>
      </c>
      <c r="D115" s="9">
        <v>150.035888686465</v>
      </c>
      <c r="E115" s="9">
        <v>4.0246883937474198</v>
      </c>
      <c r="F115" s="10">
        <v>173192.717319666</v>
      </c>
      <c r="G115" s="10">
        <v>400.87060735540399</v>
      </c>
      <c r="H115" s="11">
        <v>5.0804695119928196</v>
      </c>
      <c r="I115" s="10">
        <v>485.44404052324802</v>
      </c>
      <c r="J115" s="11">
        <v>3.57006283047749</v>
      </c>
      <c r="K115" s="12">
        <v>0.70739729860725697</v>
      </c>
      <c r="L115" s="13">
        <v>1.32327837636824E-3</v>
      </c>
      <c r="M115" s="14">
        <v>-2.30982966200399E-4</v>
      </c>
      <c r="N115" s="14">
        <v>-3.02412729118619E-4</v>
      </c>
      <c r="O115" s="20">
        <v>4.2051529126382103E-2</v>
      </c>
      <c r="P115" s="20">
        <v>1.29655679968106E-2</v>
      </c>
      <c r="Q115" s="10">
        <v>12206.7665838056</v>
      </c>
      <c r="R115" s="10">
        <v>638.43744518016695</v>
      </c>
      <c r="S115" s="11">
        <v>57.713062340284097</v>
      </c>
      <c r="T115" s="11">
        <v>98.1963632197252</v>
      </c>
      <c r="U115" s="10">
        <v>8711.76618823229</v>
      </c>
      <c r="V115" s="10">
        <v>613.21730399887099</v>
      </c>
      <c r="W115" s="11">
        <v>52.2539583867297</v>
      </c>
      <c r="X115" s="11">
        <v>105.41916631893601</v>
      </c>
      <c r="Y115" s="10">
        <v>5281.3690493747899</v>
      </c>
      <c r="Z115" s="10">
        <v>995.701744390101</v>
      </c>
      <c r="AA115" s="11">
        <v>54.765480642295699</v>
      </c>
      <c r="AB115" s="11">
        <v>79.9461271699614</v>
      </c>
      <c r="AC115" s="10">
        <v>11019.2957988198</v>
      </c>
      <c r="AD115" s="10">
        <v>867.90563214087194</v>
      </c>
      <c r="AE115" s="11">
        <v>44.079519909243999</v>
      </c>
      <c r="AF115" s="11">
        <v>96.4512762672218</v>
      </c>
      <c r="AG115" s="10">
        <v>6790.3843204773802</v>
      </c>
      <c r="AH115" s="10">
        <v>464.48536198049601</v>
      </c>
      <c r="AI115" s="11">
        <v>49.096499835425</v>
      </c>
      <c r="AJ115" s="11">
        <v>108.34327969108099</v>
      </c>
      <c r="AL115" s="17">
        <v>124.125357658013</v>
      </c>
    </row>
    <row r="116" spans="2:38" x14ac:dyDescent="0.3">
      <c r="B116" s="8">
        <v>112</v>
      </c>
      <c r="C116" s="9">
        <v>243.407691072289</v>
      </c>
      <c r="D116" s="9">
        <v>151.95295093930201</v>
      </c>
      <c r="E116" s="9">
        <v>3.8741572100948298</v>
      </c>
      <c r="F116" s="10">
        <v>190723.33937458001</v>
      </c>
      <c r="G116" s="10">
        <v>367.33933061021901</v>
      </c>
      <c r="H116" s="11">
        <v>16.9035793487378</v>
      </c>
      <c r="I116" s="10">
        <v>539.05178747004697</v>
      </c>
      <c r="J116" s="11">
        <v>2.9291193118808398</v>
      </c>
      <c r="K116" s="12">
        <v>0.84923061188726801</v>
      </c>
      <c r="L116" s="13">
        <v>-1.7244698815497301E-3</v>
      </c>
      <c r="M116" s="14">
        <v>-3.8578758530547099E-4</v>
      </c>
      <c r="N116" s="14">
        <v>-1.03532451116377E-3</v>
      </c>
      <c r="O116" s="20">
        <v>8.4547738646454304E-2</v>
      </c>
      <c r="P116" s="20">
        <v>3.8889430687643903E-2</v>
      </c>
      <c r="Q116" s="10">
        <v>5421.7307547282599</v>
      </c>
      <c r="R116" s="10">
        <v>579.58513169250398</v>
      </c>
      <c r="S116" s="11">
        <v>56.226930212880703</v>
      </c>
      <c r="T116" s="11">
        <v>80.525414448880795</v>
      </c>
      <c r="U116" s="10">
        <v>11939.496144771099</v>
      </c>
      <c r="V116" s="10">
        <v>914.00030197037302</v>
      </c>
      <c r="W116" s="11">
        <v>51.892785140804001</v>
      </c>
      <c r="X116" s="11">
        <v>68.271288722110498</v>
      </c>
      <c r="Y116" s="10">
        <v>9116.2835223541697</v>
      </c>
      <c r="Z116" s="10">
        <v>875.17391315645898</v>
      </c>
      <c r="AA116" s="11">
        <v>60.925232974131298</v>
      </c>
      <c r="AB116" s="11">
        <v>70.137335496266303</v>
      </c>
      <c r="AC116" s="10">
        <v>6470.5074223823603</v>
      </c>
      <c r="AD116" s="10">
        <v>717.38826136527803</v>
      </c>
      <c r="AE116" s="11">
        <v>55.9661901054764</v>
      </c>
      <c r="AF116" s="11">
        <v>83.3330561062822</v>
      </c>
      <c r="AG116" s="10">
        <v>6929.0245627719396</v>
      </c>
      <c r="AH116" s="10">
        <v>534.61100489529395</v>
      </c>
      <c r="AI116" s="11">
        <v>49.844170438278603</v>
      </c>
      <c r="AJ116" s="11">
        <v>81.299663183132793</v>
      </c>
      <c r="AL116" s="17">
        <v>122.384295069465</v>
      </c>
    </row>
    <row r="117" spans="2:38" x14ac:dyDescent="0.3">
      <c r="B117" s="8">
        <v>113</v>
      </c>
      <c r="C117" s="9">
        <v>251.38103864581299</v>
      </c>
      <c r="D117" s="9">
        <v>150.55537835761299</v>
      </c>
      <c r="E117" s="9">
        <v>3.8761772155721701</v>
      </c>
      <c r="F117" s="10">
        <v>193224.540422677</v>
      </c>
      <c r="G117" s="10">
        <v>350.50864683214098</v>
      </c>
      <c r="H117" s="11">
        <v>17.070813375899501</v>
      </c>
      <c r="I117" s="10">
        <v>444.8042548084</v>
      </c>
      <c r="J117" s="11">
        <v>2.6297201405069899</v>
      </c>
      <c r="K117" s="12">
        <v>0.89</v>
      </c>
      <c r="L117" s="13">
        <v>1.37735813349122E-3</v>
      </c>
      <c r="M117" s="14">
        <v>3.3400845337110602E-4</v>
      </c>
      <c r="N117" s="14">
        <v>2.4113590729132599E-4</v>
      </c>
      <c r="O117" s="20">
        <v>4.4414503528402899E-2</v>
      </c>
      <c r="P117" s="20">
        <v>3.0506178757670099E-2</v>
      </c>
      <c r="Q117" s="10">
        <v>4549.3543193659298</v>
      </c>
      <c r="R117" s="10">
        <v>509.34542693017198</v>
      </c>
      <c r="S117" s="11">
        <v>54.635729305434403</v>
      </c>
      <c r="T117" s="11">
        <v>73.149398744310901</v>
      </c>
      <c r="U117" s="10">
        <v>7739.4081219989403</v>
      </c>
      <c r="V117" s="10">
        <v>709.93914068199399</v>
      </c>
      <c r="W117" s="11">
        <v>45.145443724933301</v>
      </c>
      <c r="X117" s="11">
        <v>94.886629046297301</v>
      </c>
      <c r="Y117" s="10">
        <v>9783.9084938968699</v>
      </c>
      <c r="Z117" s="10">
        <v>932.39246693940595</v>
      </c>
      <c r="AA117" s="11">
        <v>57.673730899842802</v>
      </c>
      <c r="AB117" s="11">
        <v>65.959778089154398</v>
      </c>
      <c r="AC117" s="10">
        <v>6289.0228495577303</v>
      </c>
      <c r="AD117" s="10">
        <v>738.20827941066796</v>
      </c>
      <c r="AE117" s="11">
        <v>51.955612700775802</v>
      </c>
      <c r="AF117" s="11">
        <v>75.609177490799297</v>
      </c>
      <c r="AG117" s="10">
        <v>5282.4195933642604</v>
      </c>
      <c r="AH117" s="10">
        <v>593.20900023054401</v>
      </c>
      <c r="AI117" s="11">
        <v>42.229505754772099</v>
      </c>
      <c r="AJ117" s="11">
        <v>102.21056105373999</v>
      </c>
      <c r="AL117" s="17">
        <v>123.78087175297399</v>
      </c>
    </row>
    <row r="118" spans="2:38" x14ac:dyDescent="0.3">
      <c r="B118" s="8">
        <v>114</v>
      </c>
      <c r="C118" s="9">
        <v>252.77430501309399</v>
      </c>
      <c r="D118" s="9">
        <v>148.34030471162299</v>
      </c>
      <c r="E118" s="9">
        <v>3.8223411585145199</v>
      </c>
      <c r="F118" s="10">
        <v>180912.95331002001</v>
      </c>
      <c r="G118" s="10">
        <v>344.22355684145202</v>
      </c>
      <c r="H118" s="11">
        <v>4.3940947792909899</v>
      </c>
      <c r="I118" s="10">
        <v>502.37853784939398</v>
      </c>
      <c r="J118" s="11">
        <v>3.24019012629687</v>
      </c>
      <c r="K118" s="12">
        <v>0.72509664602728596</v>
      </c>
      <c r="L118" s="13">
        <v>-1.07254838570722E-5</v>
      </c>
      <c r="M118" s="14">
        <v>-8.9912165134947304E-5</v>
      </c>
      <c r="N118" s="14">
        <v>-1.49401597903461E-4</v>
      </c>
      <c r="O118" s="20">
        <v>1.3194202722251301E-2</v>
      </c>
      <c r="P118" s="20">
        <v>2.9420019773074998E-2</v>
      </c>
      <c r="Q118" s="10">
        <v>3458.54783902079</v>
      </c>
      <c r="R118" s="10">
        <v>500.17074630441903</v>
      </c>
      <c r="S118" s="11">
        <v>50.294731851039501</v>
      </c>
      <c r="T118" s="11">
        <v>103.15336195568401</v>
      </c>
      <c r="U118" s="10">
        <v>6678.7620456576797</v>
      </c>
      <c r="V118" s="10">
        <v>881.631480014575</v>
      </c>
      <c r="W118" s="11">
        <v>36.4530439396597</v>
      </c>
      <c r="X118" s="11">
        <v>79.961656224539695</v>
      </c>
      <c r="Y118" s="10">
        <v>6955.00928637992</v>
      </c>
      <c r="Z118" s="10">
        <v>830.04996405930001</v>
      </c>
      <c r="AA118" s="11">
        <v>56.417028445165201</v>
      </c>
      <c r="AB118" s="11">
        <v>82.646947348385396</v>
      </c>
      <c r="AC118" s="10">
        <v>8656.5032808735305</v>
      </c>
      <c r="AD118" s="10">
        <v>856.47718510375501</v>
      </c>
      <c r="AE118" s="11">
        <v>51.641720325505403</v>
      </c>
      <c r="AF118" s="11">
        <v>72.468798209910304</v>
      </c>
      <c r="AG118" s="10">
        <v>6690.4434163726601</v>
      </c>
      <c r="AH118" s="10">
        <v>407.223866478606</v>
      </c>
      <c r="AI118" s="11">
        <v>53.117191676144301</v>
      </c>
      <c r="AJ118" s="11">
        <v>78.165751382959698</v>
      </c>
      <c r="AL118" s="17">
        <v>111.388163087018</v>
      </c>
    </row>
    <row r="119" spans="2:38" x14ac:dyDescent="0.3">
      <c r="B119" s="8">
        <v>115</v>
      </c>
      <c r="C119" s="9">
        <v>251.71963301640901</v>
      </c>
      <c r="D119" s="9">
        <v>149.20293492603199</v>
      </c>
      <c r="E119" s="9">
        <v>3.8029440923598798</v>
      </c>
      <c r="F119" s="10">
        <v>207138.83293710899</v>
      </c>
      <c r="G119" s="10">
        <v>427.783437565989</v>
      </c>
      <c r="H119" s="11">
        <v>9.0117115345733492</v>
      </c>
      <c r="I119" s="10">
        <v>494.64782915266102</v>
      </c>
      <c r="J119" s="11">
        <v>2.4761562220566602</v>
      </c>
      <c r="K119" s="12">
        <v>0.78</v>
      </c>
      <c r="L119" s="13">
        <v>1.1206578406532501E-3</v>
      </c>
      <c r="M119" s="14">
        <v>1.08269994359122E-4</v>
      </c>
      <c r="N119" s="14">
        <v>-1.43121941624563E-4</v>
      </c>
      <c r="O119" s="20">
        <v>0.14969469345802799</v>
      </c>
      <c r="P119" s="20">
        <v>4.7524886672282399E-2</v>
      </c>
      <c r="Q119" s="10">
        <v>4151.1724404553897</v>
      </c>
      <c r="R119" s="10">
        <v>503.08784704686298</v>
      </c>
      <c r="S119" s="11">
        <v>46.7292425733418</v>
      </c>
      <c r="T119" s="11">
        <v>90.056211848525706</v>
      </c>
      <c r="U119" s="10">
        <v>6705.59200060902</v>
      </c>
      <c r="V119" s="10">
        <v>861.77459766955599</v>
      </c>
      <c r="W119" s="11">
        <v>56.174223933653302</v>
      </c>
      <c r="X119" s="11">
        <v>78.290894456677506</v>
      </c>
      <c r="Y119" s="10">
        <v>9405.2296521194494</v>
      </c>
      <c r="Z119" s="10">
        <v>852.19099404889698</v>
      </c>
      <c r="AA119" s="11">
        <v>72.412730399122097</v>
      </c>
      <c r="AB119" s="11">
        <f>1.07*AA119</f>
        <v>77.481621527060653</v>
      </c>
      <c r="AC119" s="10">
        <v>7937.8002616057001</v>
      </c>
      <c r="AD119" s="10">
        <v>683.024537950629</v>
      </c>
      <c r="AE119" s="11">
        <v>53.5529114414663</v>
      </c>
      <c r="AF119" s="11">
        <v>85.858144765118695</v>
      </c>
      <c r="AG119" s="10">
        <v>5627.0443188393301</v>
      </c>
      <c r="AH119" s="10">
        <v>515.10966647632904</v>
      </c>
      <c r="AI119" s="11">
        <v>46.992627514967097</v>
      </c>
      <c r="AJ119" s="11">
        <v>61.350602958777898</v>
      </c>
      <c r="AL119" s="17">
        <v>126.772434317578</v>
      </c>
    </row>
    <row r="120" spans="2:38" x14ac:dyDescent="0.3">
      <c r="B120" s="8">
        <v>116</v>
      </c>
      <c r="C120" s="9">
        <v>249.79683060393501</v>
      </c>
      <c r="D120" s="9">
        <v>147.270041541078</v>
      </c>
      <c r="E120" s="9">
        <v>3.7208446833476598</v>
      </c>
      <c r="F120" s="10">
        <v>209318.22142295001</v>
      </c>
      <c r="G120" s="10">
        <v>398.223082319968</v>
      </c>
      <c r="H120" s="11">
        <v>8.9225287662809603</v>
      </c>
      <c r="I120" s="10">
        <v>575.06023168057402</v>
      </c>
      <c r="J120" s="11">
        <v>2.1087965188218099</v>
      </c>
      <c r="K120" s="12">
        <v>0.72</v>
      </c>
      <c r="L120" s="13">
        <v>-2.7953759509985799E-3</v>
      </c>
      <c r="M120" s="14">
        <v>-2.80129070933637E-4</v>
      </c>
      <c r="N120" s="14">
        <v>-1.3749623440436099E-4</v>
      </c>
      <c r="O120" s="20">
        <v>2.6164986981726101E-2</v>
      </c>
      <c r="P120" s="20">
        <v>4.5560081069011597E-2</v>
      </c>
      <c r="Q120" s="10">
        <v>4908.6415814341999</v>
      </c>
      <c r="R120" s="10">
        <v>521.481410099458</v>
      </c>
      <c r="S120" s="11">
        <v>49.1567068723433</v>
      </c>
      <c r="T120" s="11">
        <v>67.655118732609196</v>
      </c>
      <c r="U120" s="10">
        <v>7624.3402642122101</v>
      </c>
      <c r="V120" s="10">
        <v>721.389493113193</v>
      </c>
      <c r="W120" s="11">
        <v>51.973697781125097</v>
      </c>
      <c r="X120" s="11">
        <v>93.863118280668203</v>
      </c>
      <c r="Y120" s="10">
        <v>9465.8482268948992</v>
      </c>
      <c r="Z120" s="10">
        <v>763.08305778787906</v>
      </c>
      <c r="AA120" s="11">
        <v>54.635810579148803</v>
      </c>
      <c r="AB120" s="11">
        <v>80.7298535529807</v>
      </c>
      <c r="AC120" s="10">
        <v>11647.9887772647</v>
      </c>
      <c r="AD120" s="10">
        <v>715.22909868842703</v>
      </c>
      <c r="AE120" s="11">
        <v>52.253058858837001</v>
      </c>
      <c r="AF120" s="11">
        <v>76.009241924204005</v>
      </c>
      <c r="AG120" s="10">
        <v>8418.2090308947299</v>
      </c>
      <c r="AH120" s="10">
        <v>447.57179729382102</v>
      </c>
      <c r="AI120" s="11">
        <v>62.371988484846902</v>
      </c>
      <c r="AJ120" s="11">
        <v>94.469288939084606</v>
      </c>
      <c r="AL120" s="17">
        <v>113.833555869279</v>
      </c>
    </row>
    <row r="121" spans="2:38" x14ac:dyDescent="0.3">
      <c r="B121" s="8">
        <v>117</v>
      </c>
      <c r="C121" s="9">
        <v>248.542822639376</v>
      </c>
      <c r="D121" s="9">
        <v>151.371424552539</v>
      </c>
      <c r="E121" s="9">
        <v>3.9201045964974899</v>
      </c>
      <c r="F121" s="10">
        <v>166699.99017728199</v>
      </c>
      <c r="G121" s="10">
        <v>370.31141639235898</v>
      </c>
      <c r="H121" s="11">
        <v>6.60719944761584</v>
      </c>
      <c r="I121" s="10">
        <v>376.02343461198899</v>
      </c>
      <c r="J121" s="11">
        <v>4.3189321125230498</v>
      </c>
      <c r="K121" s="12">
        <v>0.86</v>
      </c>
      <c r="L121" s="13">
        <v>2.1199822395826799E-3</v>
      </c>
      <c r="M121" s="14">
        <v>1.5057615671750101E-4</v>
      </c>
      <c r="N121" s="14">
        <v>2.17103904965336E-4</v>
      </c>
      <c r="O121" s="20">
        <v>2.3487800183231902E-2</v>
      </c>
      <c r="P121" s="20">
        <v>5.8608206589158003E-2</v>
      </c>
      <c r="Q121" s="10">
        <v>4523.2744471941096</v>
      </c>
      <c r="R121" s="10">
        <v>451.01510527798803</v>
      </c>
      <c r="S121" s="11">
        <v>60.397973457893499</v>
      </c>
      <c r="T121" s="11">
        <v>132.36617197497301</v>
      </c>
      <c r="U121" s="10">
        <v>8306.6630077978098</v>
      </c>
      <c r="V121" s="10">
        <v>911.51652828439296</v>
      </c>
      <c r="W121" s="11">
        <v>55.179692123868399</v>
      </c>
      <c r="X121" s="11">
        <v>105.202895335062</v>
      </c>
      <c r="Y121" s="10">
        <v>7956.5139190334303</v>
      </c>
      <c r="Z121" s="10">
        <v>766.56636312204603</v>
      </c>
      <c r="AA121" s="11">
        <v>53.788359740101498</v>
      </c>
      <c r="AB121" s="11">
        <v>87.306706774679398</v>
      </c>
      <c r="AC121" s="10">
        <v>7736.1393023959899</v>
      </c>
      <c r="AD121" s="10">
        <v>651.01211129619196</v>
      </c>
      <c r="AE121" s="11">
        <v>55.487740641130998</v>
      </c>
      <c r="AF121" s="11">
        <v>72.802594725886195</v>
      </c>
      <c r="AG121" s="10">
        <v>4428.3223153737099</v>
      </c>
      <c r="AH121" s="10">
        <v>567.76570536862505</v>
      </c>
      <c r="AI121" s="11">
        <v>53.085295412498503</v>
      </c>
      <c r="AJ121" s="11">
        <v>95.508975332872097</v>
      </c>
      <c r="AL121" s="17">
        <v>112.935732793201</v>
      </c>
    </row>
    <row r="122" spans="2:38" x14ac:dyDescent="0.3">
      <c r="B122" s="8">
        <v>118</v>
      </c>
      <c r="C122" s="9">
        <v>254.12725379848999</v>
      </c>
      <c r="D122" s="9">
        <v>148.232357652167</v>
      </c>
      <c r="E122" s="9">
        <v>3.9402382171512702</v>
      </c>
      <c r="F122" s="10">
        <v>212850.52420680999</v>
      </c>
      <c r="G122" s="10">
        <v>424.08187986207298</v>
      </c>
      <c r="H122" s="11">
        <v>13.1818218251742</v>
      </c>
      <c r="I122" s="10">
        <v>495.89663949811802</v>
      </c>
      <c r="J122" s="11">
        <v>1.9121413742062701</v>
      </c>
      <c r="K122" s="12">
        <v>0.94237636561530902</v>
      </c>
      <c r="L122" s="13">
        <v>1.8870972411343201E-3</v>
      </c>
      <c r="M122" s="14">
        <v>-3.4280137505121198E-4</v>
      </c>
      <c r="N122" s="14">
        <v>-3.6346834940391399E-4</v>
      </c>
      <c r="O122" s="20">
        <v>2.9275891605668E-2</v>
      </c>
      <c r="P122" s="20">
        <v>3.9125368055215902E-2</v>
      </c>
      <c r="Q122" s="10">
        <v>6805.7427291706499</v>
      </c>
      <c r="R122" s="10">
        <v>501.40680065785602</v>
      </c>
      <c r="S122" s="11">
        <v>48.9362785321307</v>
      </c>
      <c r="T122" s="11">
        <v>68.989586583625496</v>
      </c>
      <c r="U122" s="10">
        <v>10591.9669925941</v>
      </c>
      <c r="V122" s="10">
        <v>891.817828945619</v>
      </c>
      <c r="W122" s="11">
        <v>50.244272874723102</v>
      </c>
      <c r="X122" s="11">
        <v>78.008146574368297</v>
      </c>
      <c r="Y122" s="10">
        <v>11684.2166152716</v>
      </c>
      <c r="Z122" s="10">
        <v>958.93017675080898</v>
      </c>
      <c r="AA122" s="11">
        <v>59.540249584537797</v>
      </c>
      <c r="AB122" s="11">
        <v>93.501841852272804</v>
      </c>
      <c r="AC122" s="10">
        <v>8973.53704676702</v>
      </c>
      <c r="AD122" s="10">
        <v>853.71921289413001</v>
      </c>
      <c r="AE122" s="11">
        <v>45.618900889161701</v>
      </c>
      <c r="AF122" s="11">
        <v>80.737873550521698</v>
      </c>
      <c r="AG122" s="10">
        <v>6037.12732336726</v>
      </c>
      <c r="AH122" s="10">
        <v>481.44590983923899</v>
      </c>
      <c r="AI122" s="11">
        <v>52.060901792607403</v>
      </c>
      <c r="AJ122" s="11">
        <v>86.487011645519104</v>
      </c>
      <c r="AL122" s="17">
        <v>131.64193276220701</v>
      </c>
    </row>
    <row r="123" spans="2:38" x14ac:dyDescent="0.3">
      <c r="B123" s="8">
        <v>119</v>
      </c>
      <c r="C123" s="9">
        <v>252.71142824481601</v>
      </c>
      <c r="D123" s="9">
        <v>149.74008133341499</v>
      </c>
      <c r="E123" s="9">
        <v>3.6692965025719602</v>
      </c>
      <c r="F123" s="10">
        <v>218305.42122663901</v>
      </c>
      <c r="G123" s="10">
        <v>443.67039901048702</v>
      </c>
      <c r="H123" s="11">
        <v>5.4931307257955497</v>
      </c>
      <c r="I123" s="10">
        <v>518.77560621058001</v>
      </c>
      <c r="J123" s="11">
        <v>5.59193037068869</v>
      </c>
      <c r="K123" s="12">
        <v>0.36986368365564598</v>
      </c>
      <c r="L123" s="13">
        <v>-1.0425071128527599E-3</v>
      </c>
      <c r="M123" s="14">
        <v>-3.5209438402531898E-4</v>
      </c>
      <c r="N123" s="14">
        <v>-4.2222130983265798E-4</v>
      </c>
      <c r="O123" s="20">
        <v>2.4484422034962001E-2</v>
      </c>
      <c r="P123" s="20">
        <v>3.41643251473518E-2</v>
      </c>
      <c r="Q123" s="10">
        <v>3422.03945617417</v>
      </c>
      <c r="R123" s="10">
        <v>465.42618395757302</v>
      </c>
      <c r="S123" s="11">
        <v>43.461919174444297</v>
      </c>
      <c r="T123" s="11">
        <v>80.714628757278703</v>
      </c>
      <c r="U123" s="10">
        <v>8035.0626698997403</v>
      </c>
      <c r="V123" s="10">
        <v>678.07943940351004</v>
      </c>
      <c r="W123" s="11">
        <v>42.8471669029297</v>
      </c>
      <c r="X123" s="11">
        <v>98.130937875578994</v>
      </c>
      <c r="Y123" s="10">
        <v>9259.1391553194608</v>
      </c>
      <c r="Z123" s="10">
        <v>841.92618713018601</v>
      </c>
      <c r="AA123" s="11">
        <v>51.213411676133703</v>
      </c>
      <c r="AB123" s="11">
        <v>93.549348196970996</v>
      </c>
      <c r="AC123" s="10">
        <v>8349.2518494257693</v>
      </c>
      <c r="AD123" s="10">
        <v>715.93943798989903</v>
      </c>
      <c r="AE123" s="11">
        <v>46.946928075152201</v>
      </c>
      <c r="AF123" s="11">
        <v>55.185090563653297</v>
      </c>
      <c r="AG123" s="10">
        <v>4337.6490925074804</v>
      </c>
      <c r="AH123" s="10">
        <v>386.09565398275203</v>
      </c>
      <c r="AI123" s="11">
        <v>56.280036167391302</v>
      </c>
      <c r="AJ123" s="11">
        <v>83.975067282701502</v>
      </c>
      <c r="AL123" s="17">
        <v>126.07662104613701</v>
      </c>
    </row>
    <row r="124" spans="2:38" x14ac:dyDescent="0.3">
      <c r="B124" s="8">
        <v>120</v>
      </c>
      <c r="C124" s="9">
        <v>254.42453796397601</v>
      </c>
      <c r="D124" s="9">
        <v>150.911680665739</v>
      </c>
      <c r="E124" s="9">
        <v>3.8434198733867202</v>
      </c>
      <c r="F124" s="10">
        <v>214094.30787717001</v>
      </c>
      <c r="G124" s="10">
        <v>451.16352590575798</v>
      </c>
      <c r="H124" s="11">
        <v>5.3075650915140704</v>
      </c>
      <c r="I124" s="10">
        <v>540.60568457718102</v>
      </c>
      <c r="J124" s="11">
        <v>1.4441625571872601</v>
      </c>
      <c r="K124" s="12">
        <v>0.66850913646604404</v>
      </c>
      <c r="L124" s="13">
        <v>2.06334131470763E-3</v>
      </c>
      <c r="M124" s="14">
        <v>2.0946595317969E-4</v>
      </c>
      <c r="N124" s="14">
        <v>-1.0883334431882101E-4</v>
      </c>
      <c r="O124" s="20">
        <v>2.2385921157563E-2</v>
      </c>
      <c r="P124" s="20">
        <v>2.0526595804319401E-2</v>
      </c>
      <c r="Q124" s="10">
        <v>4785.4652212446599</v>
      </c>
      <c r="R124" s="10">
        <v>449.24681518129</v>
      </c>
      <c r="S124" s="11">
        <v>59.393590242363999</v>
      </c>
      <c r="T124" s="11">
        <v>68.034889939262698</v>
      </c>
      <c r="U124" s="10">
        <v>6142.6945059077098</v>
      </c>
      <c r="V124" s="10">
        <v>984.86115499689504</v>
      </c>
      <c r="W124" s="11">
        <v>52.119558121009902</v>
      </c>
      <c r="X124" s="11">
        <v>89.3066457246167</v>
      </c>
      <c r="Y124" s="10">
        <v>15138.205416627099</v>
      </c>
      <c r="Z124" s="10">
        <v>618.29704176281996</v>
      </c>
      <c r="AA124" s="11">
        <v>51.342053580709504</v>
      </c>
      <c r="AB124" s="11">
        <v>84.360533497401093</v>
      </c>
      <c r="AC124" s="10">
        <v>6162.7106402002701</v>
      </c>
      <c r="AD124" s="10">
        <v>695.07999031117095</v>
      </c>
      <c r="AE124" s="11">
        <v>48.8902115453213</v>
      </c>
      <c r="AF124" s="11">
        <v>95.437721254619007</v>
      </c>
      <c r="AG124" s="10">
        <v>6074.2213406340597</v>
      </c>
      <c r="AH124" s="10">
        <v>599.25510249995602</v>
      </c>
      <c r="AI124" s="11">
        <v>56.043066601122497</v>
      </c>
      <c r="AJ124" s="11">
        <v>90.766796831829097</v>
      </c>
      <c r="AL124" s="17">
        <v>143.57736737075999</v>
      </c>
    </row>
    <row r="125" spans="2:38" x14ac:dyDescent="0.3">
      <c r="B125" s="8">
        <v>121</v>
      </c>
      <c r="C125" s="9">
        <v>252.83955592868799</v>
      </c>
      <c r="D125" s="9">
        <v>154.242533498142</v>
      </c>
      <c r="E125" s="9">
        <v>3.96610439269767</v>
      </c>
      <c r="F125" s="10">
        <v>197857.55186279301</v>
      </c>
      <c r="G125" s="10">
        <v>381.22175692475901</v>
      </c>
      <c r="H125" s="11">
        <v>4.8599183210346197</v>
      </c>
      <c r="I125" s="10">
        <v>503.18987127938499</v>
      </c>
      <c r="J125" s="11">
        <v>4.4600386100087404</v>
      </c>
      <c r="K125" s="12">
        <v>0.90840170883494198</v>
      </c>
      <c r="L125" s="13">
        <v>7.5312118044538697E-4</v>
      </c>
      <c r="M125" s="14">
        <v>-4.11886009539857E-4</v>
      </c>
      <c r="N125" s="14">
        <v>-7.1531957749450899E-4</v>
      </c>
      <c r="O125" s="20">
        <v>2.82378141336289E-2</v>
      </c>
      <c r="P125" s="20">
        <v>1.92755967468007E-2</v>
      </c>
      <c r="Q125" s="10">
        <v>5713.0222878663399</v>
      </c>
      <c r="R125" s="10">
        <v>472.645790672011</v>
      </c>
      <c r="S125" s="11">
        <v>47.538657327659799</v>
      </c>
      <c r="T125" s="11">
        <v>66.459493932598207</v>
      </c>
      <c r="U125" s="10">
        <v>7515.8216899148501</v>
      </c>
      <c r="V125" s="10">
        <v>839.67217747993197</v>
      </c>
      <c r="W125" s="11">
        <v>51.201699371212797</v>
      </c>
      <c r="X125" s="11">
        <v>80.513431902269403</v>
      </c>
      <c r="Y125" s="10">
        <v>6696.2783009619898</v>
      </c>
      <c r="Z125" s="10">
        <v>1124.0985585973999</v>
      </c>
      <c r="AA125" s="11">
        <v>66.783455300656698</v>
      </c>
      <c r="AB125" s="11">
        <v>77.042329465041703</v>
      </c>
      <c r="AC125" s="10">
        <v>9822.0852322611609</v>
      </c>
      <c r="AD125" s="10">
        <v>747.83386636424996</v>
      </c>
      <c r="AE125" s="11">
        <v>57.199204608020302</v>
      </c>
      <c r="AF125" s="11">
        <v>83.817125897273499</v>
      </c>
      <c r="AG125" s="10">
        <v>5941.0074576764</v>
      </c>
      <c r="AH125" s="10">
        <v>551.45383178822999</v>
      </c>
      <c r="AI125" s="11">
        <v>50.409237554377903</v>
      </c>
      <c r="AJ125" s="11">
        <v>91.947061889559507</v>
      </c>
      <c r="AL125" s="17">
        <v>122.44476026844499</v>
      </c>
    </row>
    <row r="126" spans="2:38" x14ac:dyDescent="0.3">
      <c r="B126" s="8">
        <v>122</v>
      </c>
      <c r="C126" s="9">
        <v>251.28104840050401</v>
      </c>
      <c r="D126" s="9">
        <v>151.521765052684</v>
      </c>
      <c r="E126" s="9">
        <v>3.9808524414501099</v>
      </c>
      <c r="F126" s="10">
        <v>206224.670283096</v>
      </c>
      <c r="G126" s="10">
        <v>440.90364762118702</v>
      </c>
      <c r="H126" s="11">
        <v>8.6372234066920406</v>
      </c>
      <c r="I126" s="10">
        <v>522.87154370734595</v>
      </c>
      <c r="J126" s="11">
        <v>1.1330276863408799</v>
      </c>
      <c r="K126" s="12">
        <v>0.81001547456398104</v>
      </c>
      <c r="L126" s="13">
        <v>-1.29858083525222E-3</v>
      </c>
      <c r="M126" s="14">
        <v>1.8952994162173601E-4</v>
      </c>
      <c r="N126" s="14">
        <v>-3.7864400281018901E-4</v>
      </c>
      <c r="O126" s="20">
        <v>2.1154649421064101E-2</v>
      </c>
      <c r="P126" s="20">
        <v>6.9331950508507503E-2</v>
      </c>
      <c r="Q126" s="10">
        <v>5736.7949650517703</v>
      </c>
      <c r="R126" s="10">
        <v>680.31850817404302</v>
      </c>
      <c r="S126" s="11">
        <v>57.455953983258198</v>
      </c>
      <c r="T126" s="11">
        <v>82.367786579728701</v>
      </c>
      <c r="U126" s="10">
        <v>5494.40061511159</v>
      </c>
      <c r="V126" s="10">
        <v>952.20101867584799</v>
      </c>
      <c r="W126" s="11">
        <v>54.746207006955203</v>
      </c>
      <c r="X126" s="11">
        <v>88.023882516221704</v>
      </c>
      <c r="Y126" s="10">
        <v>9140.3137894506508</v>
      </c>
      <c r="Z126" s="10">
        <v>816.61575715134097</v>
      </c>
      <c r="AA126" s="11">
        <v>59.7605447935142</v>
      </c>
      <c r="AB126" s="11">
        <v>84.306016791532102</v>
      </c>
      <c r="AC126" s="10">
        <v>6855.4364047545096</v>
      </c>
      <c r="AD126" s="10">
        <v>504.14003165563997</v>
      </c>
      <c r="AE126" s="11">
        <v>50.442119925706699</v>
      </c>
      <c r="AF126" s="11">
        <v>74.638889487783501</v>
      </c>
      <c r="AG126" s="10">
        <v>2788.8811388127701</v>
      </c>
      <c r="AH126" s="10">
        <v>489.283308959419</v>
      </c>
      <c r="AI126" s="11">
        <v>54.961813353615597</v>
      </c>
      <c r="AJ126" s="11">
        <v>112.006049768178</v>
      </c>
      <c r="AL126" s="17">
        <v>134.287229464218</v>
      </c>
    </row>
    <row r="127" spans="2:38" x14ac:dyDescent="0.3">
      <c r="B127" s="8">
        <v>123</v>
      </c>
      <c r="C127" s="9">
        <v>253.72561247111699</v>
      </c>
      <c r="D127" s="9">
        <v>150.62464179281099</v>
      </c>
      <c r="E127" s="9">
        <v>4.3001130981577003</v>
      </c>
      <c r="F127" s="10">
        <v>196423.77361301801</v>
      </c>
      <c r="G127" s="10">
        <v>385.601397822818</v>
      </c>
      <c r="H127" s="11">
        <v>10.4511307239486</v>
      </c>
      <c r="I127" s="10">
        <v>509.99917992221799</v>
      </c>
      <c r="J127" s="11">
        <v>2.400271668722</v>
      </c>
      <c r="K127" s="12">
        <v>0.95427903020929505</v>
      </c>
      <c r="L127" s="13">
        <v>-3.0089008479504197E-4</v>
      </c>
      <c r="M127" s="14">
        <v>2.23261975753382E-4</v>
      </c>
      <c r="N127" s="14">
        <v>-3.0778080580102401E-4</v>
      </c>
      <c r="O127" s="20">
        <v>5.5297841771636699E-2</v>
      </c>
      <c r="P127" s="20">
        <v>3.3305979033065501E-2</v>
      </c>
      <c r="Q127" s="10">
        <v>6300.8120599466702</v>
      </c>
      <c r="R127" s="10">
        <v>545.41847708932505</v>
      </c>
      <c r="S127" s="11">
        <v>56.8528969917731</v>
      </c>
      <c r="T127" s="11">
        <v>100.35156109746499</v>
      </c>
      <c r="U127" s="10">
        <v>4893.0732852731699</v>
      </c>
      <c r="V127" s="10">
        <v>747.10835688955206</v>
      </c>
      <c r="W127" s="11">
        <v>50.055490409850997</v>
      </c>
      <c r="X127" s="11">
        <v>88.934704500917505</v>
      </c>
      <c r="Y127" s="10">
        <v>8475.4849581756298</v>
      </c>
      <c r="Z127" s="10">
        <v>872.173596333055</v>
      </c>
      <c r="AA127" s="11">
        <v>56.100179404731499</v>
      </c>
      <c r="AB127" s="11">
        <v>62.440563991981499</v>
      </c>
      <c r="AC127" s="10">
        <v>6053.6255379628701</v>
      </c>
      <c r="AD127" s="10">
        <v>872.00316933936097</v>
      </c>
      <c r="AE127" s="11">
        <v>48.790492337064897</v>
      </c>
      <c r="AF127" s="11">
        <v>100.79531151918501</v>
      </c>
      <c r="AG127" s="10">
        <v>3715.45758166835</v>
      </c>
      <c r="AH127" s="10">
        <v>680.24511248022998</v>
      </c>
      <c r="AI127" s="11">
        <v>56.202462234951199</v>
      </c>
      <c r="AJ127" s="11">
        <v>78.936778845950698</v>
      </c>
      <c r="AL127" s="17">
        <v>122.174487478751</v>
      </c>
    </row>
    <row r="128" spans="2:38" x14ac:dyDescent="0.3">
      <c r="B128" s="8">
        <v>124</v>
      </c>
      <c r="C128" s="9">
        <v>248.25552311868</v>
      </c>
      <c r="D128" s="9">
        <v>152.73262474788399</v>
      </c>
      <c r="E128" s="9">
        <v>3.94325856203558</v>
      </c>
      <c r="F128" s="10">
        <v>208294.26706762699</v>
      </c>
      <c r="G128" s="10">
        <v>345.346782645399</v>
      </c>
      <c r="H128" s="11">
        <v>7.4910180151346504</v>
      </c>
      <c r="I128" s="10">
        <v>531.97680839641305</v>
      </c>
      <c r="J128" s="11">
        <v>2.4471144349488498</v>
      </c>
      <c r="K128" s="12">
        <v>0.84</v>
      </c>
      <c r="L128" s="13">
        <v>-8.1242384088251103E-4</v>
      </c>
      <c r="M128" s="14">
        <v>2.6109710086005101E-4</v>
      </c>
      <c r="N128" s="14">
        <v>2.3161374688179299E-4</v>
      </c>
      <c r="O128" s="20">
        <v>4.0571155511538497E-2</v>
      </c>
      <c r="P128" s="20">
        <v>3.2220302966865601E-2</v>
      </c>
      <c r="Q128" s="10">
        <v>5475.4628614834301</v>
      </c>
      <c r="R128" s="10">
        <v>487.29550900048099</v>
      </c>
      <c r="S128" s="11">
        <v>52.297781125350397</v>
      </c>
      <c r="T128" s="11">
        <v>65.707363697908704</v>
      </c>
      <c r="U128" s="10">
        <v>7016.3940072712003</v>
      </c>
      <c r="V128" s="10">
        <v>699.12989843283901</v>
      </c>
      <c r="W128" s="11">
        <v>48.1394757074262</v>
      </c>
      <c r="X128" s="11">
        <v>74.127060268540603</v>
      </c>
      <c r="Y128" s="10">
        <v>6048.0463076021197</v>
      </c>
      <c r="Z128" s="10">
        <v>755.61794942726499</v>
      </c>
      <c r="AA128" s="11">
        <v>53.260871471515202</v>
      </c>
      <c r="AB128" s="11">
        <v>88.003897762830704</v>
      </c>
      <c r="AC128" s="10">
        <v>7799.6209130550797</v>
      </c>
      <c r="AD128" s="10">
        <v>861.72151713569804</v>
      </c>
      <c r="AE128" s="11">
        <v>51.089585146998097</v>
      </c>
      <c r="AF128" s="11">
        <v>64.292016759576299</v>
      </c>
      <c r="AG128" s="10">
        <v>8154.8985971471402</v>
      </c>
      <c r="AH128" s="10">
        <v>561.12922950567702</v>
      </c>
      <c r="AI128" s="11">
        <v>57.230752049373599</v>
      </c>
      <c r="AJ128" s="11">
        <v>69.449011526666993</v>
      </c>
      <c r="AL128" s="17">
        <v>113.387084916661</v>
      </c>
    </row>
    <row r="129" spans="2:38" x14ac:dyDescent="0.3">
      <c r="B129" s="8">
        <v>125</v>
      </c>
      <c r="C129" s="9">
        <v>251.614358881078</v>
      </c>
      <c r="D129" s="9">
        <v>149.90170119402799</v>
      </c>
      <c r="E129" s="9">
        <v>3.8841836513864898</v>
      </c>
      <c r="F129" s="10">
        <v>193275.99503547201</v>
      </c>
      <c r="G129" s="10">
        <v>468.44506944003001</v>
      </c>
      <c r="H129" s="11">
        <v>7.4061564127100601</v>
      </c>
      <c r="I129" s="10">
        <v>476.41223959160999</v>
      </c>
      <c r="J129" s="11">
        <v>5.8934485941861103</v>
      </c>
      <c r="K129" s="12">
        <v>0.88388694567485504</v>
      </c>
      <c r="L129" s="13">
        <v>8.8410801724713296E-4</v>
      </c>
      <c r="M129" s="14">
        <v>1.23496244130263E-4</v>
      </c>
      <c r="N129" s="14">
        <v>5.3766060007830099E-4</v>
      </c>
      <c r="O129" s="20">
        <v>2.6890983085199601E-2</v>
      </c>
      <c r="P129" s="20">
        <v>3.5475052588031998E-2</v>
      </c>
      <c r="Q129" s="10">
        <v>4945.5250377520897</v>
      </c>
      <c r="R129" s="10">
        <v>577.68942013375795</v>
      </c>
      <c r="S129" s="11">
        <v>51.820875567935403</v>
      </c>
      <c r="T129" s="11">
        <v>95.877340298922107</v>
      </c>
      <c r="U129" s="10">
        <v>10605.630903417799</v>
      </c>
      <c r="V129" s="10">
        <v>677.57678445240799</v>
      </c>
      <c r="W129" s="11">
        <v>57.222075887686898</v>
      </c>
      <c r="X129" s="11">
        <v>69.877222400537903</v>
      </c>
      <c r="Y129" s="10">
        <v>6889.7378744265498</v>
      </c>
      <c r="Z129" s="10">
        <v>753.91150840465605</v>
      </c>
      <c r="AA129" s="11">
        <v>63.217751516061803</v>
      </c>
      <c r="AB129" s="11">
        <v>85.760425443324095</v>
      </c>
      <c r="AC129" s="10">
        <v>11210.6357026809</v>
      </c>
      <c r="AD129" s="10">
        <v>684.39611445542801</v>
      </c>
      <c r="AE129" s="11">
        <v>46.090788072893602</v>
      </c>
      <c r="AF129" s="11">
        <v>63.013909994446998</v>
      </c>
      <c r="AG129" s="10">
        <v>5399.03608979009</v>
      </c>
      <c r="AH129" s="10">
        <v>465.46402976414203</v>
      </c>
      <c r="AI129" s="11">
        <v>44.0258441016991</v>
      </c>
      <c r="AJ129" s="11">
        <v>68.714106023635296</v>
      </c>
      <c r="AL129" s="17">
        <v>141.44577919412399</v>
      </c>
    </row>
    <row r="130" spans="2:38" x14ac:dyDescent="0.3">
      <c r="B130" s="8">
        <v>126</v>
      </c>
      <c r="C130" s="9">
        <v>245.62807129622101</v>
      </c>
      <c r="D130" s="9">
        <v>150.27014169856</v>
      </c>
      <c r="E130" s="9">
        <v>3.9697095951808001</v>
      </c>
      <c r="F130" s="10">
        <v>219214.33131675201</v>
      </c>
      <c r="G130" s="10">
        <v>327.77689037052801</v>
      </c>
      <c r="H130" s="11">
        <v>2.9995818848598002</v>
      </c>
      <c r="I130" s="10">
        <v>429.25736493001301</v>
      </c>
      <c r="J130" s="11">
        <v>3.9711278213971801</v>
      </c>
      <c r="K130" s="12">
        <v>0.51119142298303</v>
      </c>
      <c r="L130" s="13">
        <v>-4.3396964572815699E-3</v>
      </c>
      <c r="M130" s="14">
        <v>3.09864807238331E-4</v>
      </c>
      <c r="N130" s="14">
        <v>2.1263468622740301E-4</v>
      </c>
      <c r="O130" s="20">
        <v>7.52635004270506E-2</v>
      </c>
      <c r="P130" s="20">
        <v>3.7268779811370001E-2</v>
      </c>
      <c r="Q130" s="10">
        <v>3284.5007764892198</v>
      </c>
      <c r="R130" s="10">
        <v>495.46235268044097</v>
      </c>
      <c r="S130" s="11">
        <v>49.042520556753303</v>
      </c>
      <c r="T130" s="11">
        <v>79.038419701200894</v>
      </c>
      <c r="U130" s="10">
        <v>13946.8461522085</v>
      </c>
      <c r="V130" s="10">
        <v>854.08663787816397</v>
      </c>
      <c r="W130" s="11">
        <v>53.802200131343803</v>
      </c>
      <c r="X130" s="11">
        <v>84.556735201591195</v>
      </c>
      <c r="Y130" s="10">
        <v>5952.7548824495198</v>
      </c>
      <c r="Z130" s="10">
        <v>715.67570873709803</v>
      </c>
      <c r="AA130" s="11">
        <v>57.8584036399686</v>
      </c>
      <c r="AB130" s="11">
        <v>78.193453821436606</v>
      </c>
      <c r="AC130" s="10">
        <v>8150.8765202804498</v>
      </c>
      <c r="AD130" s="10">
        <v>786.53265805210197</v>
      </c>
      <c r="AE130" s="11">
        <v>59.478153848605899</v>
      </c>
      <c r="AF130" s="11">
        <v>77.634379882705304</v>
      </c>
      <c r="AG130" s="10">
        <v>3724.6841946106701</v>
      </c>
      <c r="AH130" s="10">
        <v>379.27146412386497</v>
      </c>
      <c r="AI130" s="11">
        <v>53.317950616572901</v>
      </c>
      <c r="AJ130" s="11">
        <v>115.164914019374</v>
      </c>
      <c r="AL130" s="17">
        <v>102.993194103991</v>
      </c>
    </row>
    <row r="131" spans="2:38" x14ac:dyDescent="0.3">
      <c r="B131" s="8">
        <v>127</v>
      </c>
      <c r="C131" s="9">
        <v>252.46074423559301</v>
      </c>
      <c r="D131" s="9">
        <v>150.345580634361</v>
      </c>
      <c r="E131" s="9">
        <v>3.87717125597031</v>
      </c>
      <c r="F131" s="10">
        <v>185787.829791692</v>
      </c>
      <c r="G131" s="10">
        <v>474.311817252276</v>
      </c>
      <c r="H131" s="11">
        <v>27.508853663826802</v>
      </c>
      <c r="I131" s="10">
        <f>1.07*G131</f>
        <v>507.51364445993534</v>
      </c>
      <c r="J131" s="11">
        <v>3.64556417911085</v>
      </c>
      <c r="K131" s="12">
        <v>0.90686447997047304</v>
      </c>
      <c r="L131" s="13">
        <v>5.3222811776568396E-4</v>
      </c>
      <c r="M131" s="14">
        <v>-2.0828302884018799E-4</v>
      </c>
      <c r="N131" s="14">
        <v>3.3031158941299401E-4</v>
      </c>
      <c r="O131" s="20">
        <v>7.2270622152669398E-2</v>
      </c>
      <c r="P131" s="20">
        <v>3.2976288877460701E-2</v>
      </c>
      <c r="Q131" s="10">
        <v>4591.4353825849503</v>
      </c>
      <c r="R131" s="10">
        <v>511.14490346005499</v>
      </c>
      <c r="S131" s="11">
        <v>59.291279854328899</v>
      </c>
      <c r="T131" s="11">
        <v>75.915936361707594</v>
      </c>
      <c r="U131" s="10">
        <v>4990.90832780446</v>
      </c>
      <c r="V131" s="10">
        <v>799.40727043976005</v>
      </c>
      <c r="W131" s="11">
        <v>55.323250073629197</v>
      </c>
      <c r="X131" s="11">
        <v>66.269985574418698</v>
      </c>
      <c r="Y131" s="10">
        <v>3286.8102139657299</v>
      </c>
      <c r="Z131" s="10">
        <v>847.75356991682497</v>
      </c>
      <c r="AA131" s="11">
        <v>59.391491842166801</v>
      </c>
      <c r="AB131" s="11">
        <v>63.962261531021099</v>
      </c>
      <c r="AC131" s="10">
        <v>8355.5418533041193</v>
      </c>
      <c r="AD131" s="10">
        <v>831.68862472073795</v>
      </c>
      <c r="AE131" s="11">
        <v>55.648002623401403</v>
      </c>
      <c r="AF131" s="11">
        <v>80.091565512600496</v>
      </c>
      <c r="AG131" s="10">
        <v>3338.9336558513</v>
      </c>
      <c r="AH131" s="10">
        <v>621.95660306340301</v>
      </c>
      <c r="AI131" s="11">
        <v>48.0655868038222</v>
      </c>
      <c r="AJ131" s="11">
        <v>67.697538651579094</v>
      </c>
      <c r="AL131" s="17">
        <v>142.21694717795299</v>
      </c>
    </row>
    <row r="132" spans="2:38" x14ac:dyDescent="0.3">
      <c r="B132" s="8">
        <v>128</v>
      </c>
      <c r="C132" s="9">
        <v>255.67920162709299</v>
      </c>
      <c r="D132" s="9">
        <v>150.230688942634</v>
      </c>
      <c r="E132" s="9">
        <v>3.77516775949801</v>
      </c>
      <c r="F132" s="10">
        <v>185370.77736041599</v>
      </c>
      <c r="G132" s="10">
        <v>389.94988214769501</v>
      </c>
      <c r="H132" s="11">
        <v>19.268900365801699</v>
      </c>
      <c r="I132" s="10">
        <v>533.73875892987905</v>
      </c>
      <c r="J132" s="11">
        <v>3.2228263942026598</v>
      </c>
      <c r="K132" s="12">
        <v>0.88787054906503105</v>
      </c>
      <c r="L132" s="13">
        <v>-1.21345042985763E-3</v>
      </c>
      <c r="M132" s="14">
        <v>2.0343523489761399E-4</v>
      </c>
      <c r="N132" s="14">
        <v>1.17238007162832E-4</v>
      </c>
      <c r="O132" s="20">
        <v>3.1055720980939901E-2</v>
      </c>
      <c r="P132" s="20">
        <v>5.7598601369983099E-2</v>
      </c>
      <c r="Q132" s="10">
        <v>4751.2098163064302</v>
      </c>
      <c r="R132" s="10">
        <v>541.48695471652002</v>
      </c>
      <c r="S132" s="11">
        <v>54.192347688238002</v>
      </c>
      <c r="T132" s="11">
        <v>91.214616980957203</v>
      </c>
      <c r="U132" s="10">
        <v>5913.4145753767098</v>
      </c>
      <c r="V132" s="10">
        <v>712.969639964409</v>
      </c>
      <c r="W132" s="11">
        <v>40.274897920705101</v>
      </c>
      <c r="X132" s="11">
        <v>99.852595098745496</v>
      </c>
      <c r="Y132" s="10">
        <v>5768.6335472364399</v>
      </c>
      <c r="Z132" s="10">
        <v>873.205146329694</v>
      </c>
      <c r="AA132" s="11">
        <v>45.814743965255303</v>
      </c>
      <c r="AB132" s="11">
        <v>78.723591574297004</v>
      </c>
      <c r="AC132" s="10">
        <v>7410.1940893042201</v>
      </c>
      <c r="AD132" s="10">
        <v>1113.63133384364</v>
      </c>
      <c r="AE132" s="11">
        <v>48.064348514340203</v>
      </c>
      <c r="AF132" s="11">
        <v>89.186035490576103</v>
      </c>
      <c r="AG132" s="10">
        <v>5685.425815345</v>
      </c>
      <c r="AH132" s="10">
        <v>528.267690432893</v>
      </c>
      <c r="AI132" s="11">
        <v>57.3947969386587</v>
      </c>
      <c r="AJ132" s="11">
        <v>84.583736280664894</v>
      </c>
      <c r="AL132" s="17">
        <v>125.047469929413</v>
      </c>
    </row>
    <row r="133" spans="2:38" x14ac:dyDescent="0.3">
      <c r="B133" s="8">
        <v>129</v>
      </c>
      <c r="C133" s="9">
        <v>250.86522365691701</v>
      </c>
      <c r="D133" s="9">
        <v>151.75056908674699</v>
      </c>
      <c r="E133" s="9">
        <v>3.7275747496505698</v>
      </c>
      <c r="F133" s="10">
        <v>197714.15720255001</v>
      </c>
      <c r="G133" s="10">
        <v>360.82209287603598</v>
      </c>
      <c r="H133" s="11">
        <v>6.5497932956649798</v>
      </c>
      <c r="I133" s="10">
        <v>448.75447528929101</v>
      </c>
      <c r="J133" s="11">
        <v>3.6407484651051498</v>
      </c>
      <c r="K133" s="12">
        <v>0.88646213353083303</v>
      </c>
      <c r="L133" s="13">
        <v>1.7170771490003601E-4</v>
      </c>
      <c r="M133" s="14">
        <v>-1.92557610778442E-4</v>
      </c>
      <c r="N133" s="14">
        <v>-3.1277022626876699E-4</v>
      </c>
      <c r="O133" s="20">
        <v>1.4424464451183099E-2</v>
      </c>
      <c r="P133" s="20">
        <v>3.2432611713328598E-2</v>
      </c>
      <c r="Q133" s="10">
        <v>5561.4216382204804</v>
      </c>
      <c r="R133" s="10">
        <v>446.36101170214999</v>
      </c>
      <c r="S133" s="11">
        <v>60.795951808887402</v>
      </c>
      <c r="T133" s="11">
        <v>104.471050686647</v>
      </c>
      <c r="U133" s="10">
        <v>7997.5033347232002</v>
      </c>
      <c r="V133" s="10">
        <v>830.61085840238798</v>
      </c>
      <c r="W133" s="11">
        <v>50.795889831594501</v>
      </c>
      <c r="X133" s="11">
        <v>80.911579845576497</v>
      </c>
      <c r="Y133" s="10">
        <v>13846.211088047399</v>
      </c>
      <c r="Z133" s="10">
        <v>869.06282314801501</v>
      </c>
      <c r="AA133" s="11">
        <v>66.291989175826203</v>
      </c>
      <c r="AB133" s="11">
        <v>90.1389407266023</v>
      </c>
      <c r="AC133" s="10">
        <v>7473.29172200638</v>
      </c>
      <c r="AD133" s="10">
        <v>837.276848106746</v>
      </c>
      <c r="AE133" s="11">
        <v>54.1459123665636</v>
      </c>
      <c r="AF133" s="11">
        <v>89.513981132046496</v>
      </c>
      <c r="AG133" s="10">
        <v>5357.3604777067003</v>
      </c>
      <c r="AH133" s="10">
        <v>500.89666040543801</v>
      </c>
      <c r="AI133" s="11">
        <v>57.779309357829597</v>
      </c>
      <c r="AJ133" s="11">
        <v>93.9820178144371</v>
      </c>
      <c r="AL133" s="17">
        <v>118.840823456854</v>
      </c>
    </row>
    <row r="134" spans="2:38" x14ac:dyDescent="0.3">
      <c r="B134" s="8">
        <v>130</v>
      </c>
      <c r="C134" s="9">
        <v>250.47610313396501</v>
      </c>
      <c r="D134" s="9">
        <v>150.95964848697199</v>
      </c>
      <c r="E134" s="9">
        <v>4.0299039161838897</v>
      </c>
      <c r="F134" s="10">
        <v>192653.03656984799</v>
      </c>
      <c r="G134" s="10">
        <v>373.249999309847</v>
      </c>
      <c r="H134" s="11">
        <v>5.26487124255328</v>
      </c>
      <c r="I134" s="10">
        <v>523.47155289538296</v>
      </c>
      <c r="J134" s="11">
        <v>4.3514964207871101</v>
      </c>
      <c r="K134" s="12">
        <v>0.92540885992748301</v>
      </c>
      <c r="L134" s="13">
        <v>-3.6322418713754802E-4</v>
      </c>
      <c r="M134" s="14">
        <v>-2.8226739948656801E-4</v>
      </c>
      <c r="N134" s="14">
        <v>2.3693815042506199E-4</v>
      </c>
      <c r="O134" s="20">
        <v>4.5055292036465501E-2</v>
      </c>
      <c r="P134" s="20">
        <v>2.2498075114476299E-2</v>
      </c>
      <c r="Q134" s="10">
        <v>4882.32783853602</v>
      </c>
      <c r="R134" s="10">
        <v>475.75754542393298</v>
      </c>
      <c r="S134" s="11">
        <v>57.628462283086598</v>
      </c>
      <c r="T134" s="11">
        <v>85.021378079302096</v>
      </c>
      <c r="U134" s="10">
        <v>8527.0571268153399</v>
      </c>
      <c r="V134" s="10">
        <v>664.27960956528705</v>
      </c>
      <c r="W134" s="11">
        <v>46.887164359317801</v>
      </c>
      <c r="X134" s="11">
        <v>76.087480785298396</v>
      </c>
      <c r="Y134" s="10">
        <v>4821.6177859618801</v>
      </c>
      <c r="Z134" s="10">
        <v>884.84133910529897</v>
      </c>
      <c r="AA134" s="11">
        <v>54.418542120794399</v>
      </c>
      <c r="AB134" s="11">
        <v>78.901995701705999</v>
      </c>
      <c r="AC134" s="10">
        <v>6958.69723404048</v>
      </c>
      <c r="AD134" s="10">
        <v>780.43329301351002</v>
      </c>
      <c r="AE134" s="11">
        <v>51.355072223613803</v>
      </c>
      <c r="AF134" s="11">
        <v>71.750215567719295</v>
      </c>
      <c r="AG134" s="10">
        <v>4272.6264415407804</v>
      </c>
      <c r="AH134" s="10">
        <v>387.20281795766698</v>
      </c>
      <c r="AI134" s="11">
        <v>50.149593317426799</v>
      </c>
      <c r="AJ134" s="11">
        <v>65.736131464949906</v>
      </c>
      <c r="AL134" s="17">
        <v>120.083890780405</v>
      </c>
    </row>
    <row r="135" spans="2:38" x14ac:dyDescent="0.3">
      <c r="B135" s="8">
        <v>131</v>
      </c>
      <c r="C135" s="9">
        <v>250.91243591694899</v>
      </c>
      <c r="D135" s="9">
        <v>151.61891837325001</v>
      </c>
      <c r="E135" s="9">
        <v>3.9157791104473301</v>
      </c>
      <c r="F135" s="10">
        <v>184895.64084340999</v>
      </c>
      <c r="G135" s="10">
        <v>492.41173296811502</v>
      </c>
      <c r="H135" s="11">
        <v>12.527240107987099</v>
      </c>
      <c r="I135" s="10">
        <f>1.07*G135</f>
        <v>526.88055427588313</v>
      </c>
      <c r="J135" s="11">
        <v>1.97876981386948</v>
      </c>
      <c r="K135" s="12">
        <v>0.81</v>
      </c>
      <c r="L135" s="13">
        <v>4.0818538547165301E-4</v>
      </c>
      <c r="M135" s="14">
        <v>-1.0370514638819501E-4</v>
      </c>
      <c r="N135" s="14">
        <v>-2.5963854322946502E-4</v>
      </c>
      <c r="O135" s="20">
        <v>5.8827963284247602E-2</v>
      </c>
      <c r="P135" s="20">
        <v>4.2442875617731003E-2</v>
      </c>
      <c r="Q135" s="10">
        <v>3801.4099694113202</v>
      </c>
      <c r="R135" s="10">
        <v>546.11632228080896</v>
      </c>
      <c r="S135" s="11">
        <v>58.835174653276702</v>
      </c>
      <c r="T135" s="11">
        <v>108.423355314096</v>
      </c>
      <c r="U135" s="10">
        <v>6825.5758542933499</v>
      </c>
      <c r="V135" s="10">
        <v>784.16504265389597</v>
      </c>
      <c r="W135" s="11">
        <v>53.061240295879202</v>
      </c>
      <c r="X135" s="11">
        <v>77.923938829753595</v>
      </c>
      <c r="Y135" s="10">
        <v>9528.8051712127999</v>
      </c>
      <c r="Z135" s="10">
        <v>690.53034743316402</v>
      </c>
      <c r="AA135" s="11">
        <v>57.597714097667001</v>
      </c>
      <c r="AB135" s="11">
        <v>74.365477325942294</v>
      </c>
      <c r="AC135" s="10">
        <v>5292.3482806604397</v>
      </c>
      <c r="AD135" s="10">
        <v>1049.05943030958</v>
      </c>
      <c r="AE135" s="11">
        <v>52.022115758083402</v>
      </c>
      <c r="AF135" s="11">
        <v>85.235008676470898</v>
      </c>
      <c r="AG135" s="10">
        <v>3625.7702526971402</v>
      </c>
      <c r="AH135" s="10">
        <v>416.83645869642498</v>
      </c>
      <c r="AI135" s="11">
        <v>64.133964010551296</v>
      </c>
      <c r="AJ135" s="11">
        <v>72.058675446088003</v>
      </c>
      <c r="AL135" s="17">
        <v>179.40103322456699</v>
      </c>
    </row>
    <row r="136" spans="2:38" x14ac:dyDescent="0.3">
      <c r="B136" s="8">
        <v>132</v>
      </c>
      <c r="C136" s="9">
        <v>255.51556917529999</v>
      </c>
      <c r="D136" s="9">
        <v>147.942107274389</v>
      </c>
      <c r="E136" s="9">
        <v>3.8469248050093201</v>
      </c>
      <c r="F136" s="10">
        <v>193742.009604247</v>
      </c>
      <c r="G136" s="10">
        <v>395.34783563720299</v>
      </c>
      <c r="H136" s="11">
        <v>11.930295042172</v>
      </c>
      <c r="I136" s="10">
        <v>555.73679506228405</v>
      </c>
      <c r="J136" s="11">
        <v>2.3755086695586201</v>
      </c>
      <c r="K136" s="12">
        <v>0.89</v>
      </c>
      <c r="L136" s="13">
        <v>-2.4542248956783302E-3</v>
      </c>
      <c r="M136" s="14">
        <v>1.53364393229122E-4</v>
      </c>
      <c r="N136" s="14">
        <v>-4.5219857861860199E-4</v>
      </c>
      <c r="O136" s="20">
        <v>7.3387703010831501E-2</v>
      </c>
      <c r="P136" s="20">
        <v>8.6509673063048007E-2</v>
      </c>
      <c r="Q136" s="10">
        <v>4688.0658557228198</v>
      </c>
      <c r="R136" s="10">
        <v>493.39812289615497</v>
      </c>
      <c r="S136" s="11">
        <v>55.056005175213699</v>
      </c>
      <c r="T136" s="11">
        <v>79.847086746087797</v>
      </c>
      <c r="U136" s="10">
        <v>11703.557062299</v>
      </c>
      <c r="V136" s="10">
        <v>924.07968974408004</v>
      </c>
      <c r="W136" s="11">
        <v>58.447637744657001</v>
      </c>
      <c r="X136" s="11">
        <v>87.011071311793799</v>
      </c>
      <c r="Y136" s="10">
        <v>8556.7493172949507</v>
      </c>
      <c r="Z136" s="10">
        <v>779.20565464629601</v>
      </c>
      <c r="AA136" s="11">
        <v>54.0008031392289</v>
      </c>
      <c r="AB136" s="11">
        <v>77.993530329589802</v>
      </c>
      <c r="AC136" s="10">
        <v>6257.1898460535504</v>
      </c>
      <c r="AD136" s="10">
        <v>702.08493804510294</v>
      </c>
      <c r="AE136" s="11">
        <v>49.119406643652702</v>
      </c>
      <c r="AF136" s="11">
        <v>71.287216297592195</v>
      </c>
      <c r="AG136" s="10">
        <v>4995.5691104392999</v>
      </c>
      <c r="AH136" s="10">
        <v>574.63748858791803</v>
      </c>
      <c r="AI136" s="11">
        <v>50.275096217216699</v>
      </c>
      <c r="AJ136" s="11">
        <v>84.328728202358107</v>
      </c>
      <c r="AL136" s="17">
        <v>124.424750995292</v>
      </c>
    </row>
    <row r="137" spans="2:38" x14ac:dyDescent="0.3">
      <c r="B137" s="8">
        <v>133</v>
      </c>
      <c r="C137" s="9">
        <v>249.16775716228199</v>
      </c>
      <c r="D137" s="9">
        <v>149.77064287972601</v>
      </c>
      <c r="E137" s="9">
        <v>3.8307777207225899</v>
      </c>
      <c r="F137" s="10">
        <v>203884.089290242</v>
      </c>
      <c r="G137" s="10">
        <v>347.60603463981801</v>
      </c>
      <c r="H137" s="11">
        <v>20.085807471113998</v>
      </c>
      <c r="I137" s="10">
        <v>399.75197820600602</v>
      </c>
      <c r="J137" s="11">
        <v>3.8104903370924301</v>
      </c>
      <c r="K137" s="12">
        <v>0.72</v>
      </c>
      <c r="L137" s="13">
        <v>9.26721466884574E-4</v>
      </c>
      <c r="M137" s="14">
        <v>2.6801214522693902E-4</v>
      </c>
      <c r="N137" s="14">
        <v>-2.1966672410836301E-4</v>
      </c>
      <c r="O137" s="20">
        <v>4.30538189228937E-2</v>
      </c>
      <c r="P137" s="20">
        <v>2.1032812358108E-2</v>
      </c>
      <c r="Q137" s="10">
        <v>2797.4204907643398</v>
      </c>
      <c r="R137" s="10">
        <v>528.03661829395605</v>
      </c>
      <c r="S137" s="11">
        <v>55.792099992965603</v>
      </c>
      <c r="T137" s="11">
        <v>99.037410508923003</v>
      </c>
      <c r="U137" s="10">
        <v>5615.1185140882899</v>
      </c>
      <c r="V137" s="10">
        <v>776.13509880752702</v>
      </c>
      <c r="W137" s="11">
        <v>54.510679342878902</v>
      </c>
      <c r="X137" s="11">
        <v>108.740697367794</v>
      </c>
      <c r="Y137" s="10">
        <v>12592.2430669067</v>
      </c>
      <c r="Z137" s="10">
        <v>865.76393017473401</v>
      </c>
      <c r="AA137" s="11">
        <v>55.618410547699497</v>
      </c>
      <c r="AB137" s="11">
        <v>67.563894558704803</v>
      </c>
      <c r="AC137" s="10">
        <v>9293.2233027881903</v>
      </c>
      <c r="AD137" s="10">
        <v>888.85066373158304</v>
      </c>
      <c r="AE137" s="11">
        <v>52.708042831695202</v>
      </c>
      <c r="AF137" s="11">
        <v>86.685254501390105</v>
      </c>
      <c r="AG137" s="10">
        <v>5039.6010043994702</v>
      </c>
      <c r="AH137" s="10">
        <v>504.423364178317</v>
      </c>
      <c r="AI137" s="11">
        <v>60.857124581200701</v>
      </c>
      <c r="AJ137" s="11">
        <v>87.429013827455094</v>
      </c>
      <c r="AL137" s="17">
        <v>116.71341513550701</v>
      </c>
    </row>
    <row r="138" spans="2:38" x14ac:dyDescent="0.3">
      <c r="B138" s="8">
        <v>134</v>
      </c>
      <c r="C138" s="9">
        <v>252.272895626055</v>
      </c>
      <c r="D138" s="9">
        <v>150.56825206490299</v>
      </c>
      <c r="E138" s="9">
        <v>3.9239093911121001</v>
      </c>
      <c r="F138" s="10">
        <v>201156.90469186401</v>
      </c>
      <c r="G138" s="10">
        <v>323.24072304417899</v>
      </c>
      <c r="H138" s="11">
        <v>7.6725460246359898</v>
      </c>
      <c r="I138" s="10">
        <v>454.988618551652</v>
      </c>
      <c r="J138" s="11">
        <v>3.2983983230758298</v>
      </c>
      <c r="K138" s="12">
        <v>0.66113068725732005</v>
      </c>
      <c r="L138" s="13">
        <v>1.01659492458762E-3</v>
      </c>
      <c r="M138" s="14">
        <v>4.0063769742633898E-4</v>
      </c>
      <c r="N138" s="14">
        <v>-2.5800491470969502E-4</v>
      </c>
      <c r="O138" s="20">
        <v>3.03132038916826E-2</v>
      </c>
      <c r="P138" s="20">
        <v>5.7933064934569803E-2</v>
      </c>
      <c r="Q138" s="10">
        <v>6342.3306128836603</v>
      </c>
      <c r="R138" s="10">
        <v>602.393312502546</v>
      </c>
      <c r="S138" s="11">
        <v>67.013254663816298</v>
      </c>
      <c r="T138" s="11">
        <v>81.595203971416794</v>
      </c>
      <c r="U138" s="10">
        <v>9578.6728024507993</v>
      </c>
      <c r="V138" s="10">
        <v>800.41710461734897</v>
      </c>
      <c r="W138" s="11">
        <v>52.6278767240969</v>
      </c>
      <c r="X138" s="11">
        <v>72.217764030201096</v>
      </c>
      <c r="Y138" s="10">
        <v>7440.4109598702198</v>
      </c>
      <c r="Z138" s="10">
        <v>642.39221419150397</v>
      </c>
      <c r="AA138" s="11">
        <v>56.810549826439903</v>
      </c>
      <c r="AB138" s="11">
        <v>100.42073248015301</v>
      </c>
      <c r="AC138" s="10">
        <v>7910.38754754191</v>
      </c>
      <c r="AD138" s="10">
        <v>781.23672278690697</v>
      </c>
      <c r="AE138" s="11">
        <v>46.218205818969402</v>
      </c>
      <c r="AF138" s="11">
        <v>85.151846043201203</v>
      </c>
      <c r="AG138" s="10">
        <v>4176.105381376</v>
      </c>
      <c r="AH138" s="10">
        <v>536.51019288613804</v>
      </c>
      <c r="AI138" s="11">
        <v>53.473146076960099</v>
      </c>
      <c r="AJ138" s="11">
        <v>89.668797039963806</v>
      </c>
      <c r="AL138" s="17">
        <v>104.467299752424</v>
      </c>
    </row>
    <row r="139" spans="2:38" x14ac:dyDescent="0.3">
      <c r="B139" s="8">
        <v>135</v>
      </c>
      <c r="C139" s="9">
        <v>254.95816747628601</v>
      </c>
      <c r="D139" s="9">
        <v>149.55569923339101</v>
      </c>
      <c r="E139" s="9">
        <v>3.9125027858553301</v>
      </c>
      <c r="F139" s="10">
        <v>222720.52504524001</v>
      </c>
      <c r="G139" s="10">
        <v>382.40088895474099</v>
      </c>
      <c r="H139" s="11">
        <v>29.335397290100801</v>
      </c>
      <c r="I139" s="10">
        <v>540.239085463935</v>
      </c>
      <c r="J139" s="11">
        <v>7.7589012958063996</v>
      </c>
      <c r="K139" s="12">
        <v>0.74928760195698696</v>
      </c>
      <c r="L139" s="13">
        <v>-2.0368340181495599E-3</v>
      </c>
      <c r="M139" s="14">
        <v>-3.5983066848655301E-4</v>
      </c>
      <c r="N139" s="14">
        <v>-1.8429802693011201E-4</v>
      </c>
      <c r="O139" s="20">
        <v>6.62619763151291E-3</v>
      </c>
      <c r="P139" s="20">
        <v>3.1174897897926001E-2</v>
      </c>
      <c r="Q139" s="10">
        <v>3645.5659023533399</v>
      </c>
      <c r="R139" s="10">
        <v>467.665627352353</v>
      </c>
      <c r="S139" s="11">
        <v>40.610984575649297</v>
      </c>
      <c r="T139" s="11">
        <v>90.668354363173805</v>
      </c>
      <c r="U139" s="10">
        <v>4022.9513142993401</v>
      </c>
      <c r="V139" s="10">
        <v>770.76910346118598</v>
      </c>
      <c r="W139" s="11">
        <v>53.590089856703599</v>
      </c>
      <c r="X139" s="11">
        <v>101.413231872498</v>
      </c>
      <c r="Y139" s="10">
        <v>6268.6791119457002</v>
      </c>
      <c r="Z139" s="10">
        <v>751.06709518588605</v>
      </c>
      <c r="AA139" s="11">
        <v>50.982860358820801</v>
      </c>
      <c r="AB139" s="11">
        <v>80.306076076093007</v>
      </c>
      <c r="AC139" s="10">
        <v>6823.7113922251201</v>
      </c>
      <c r="AD139" s="10">
        <v>698.75168633098997</v>
      </c>
      <c r="AE139" s="11">
        <v>34.321473977467903</v>
      </c>
      <c r="AF139" s="11">
        <v>84.812291101446405</v>
      </c>
      <c r="AG139" s="10">
        <v>3133.44098127185</v>
      </c>
      <c r="AH139" s="10">
        <v>570.49221556704504</v>
      </c>
      <c r="AI139" s="11">
        <v>51.788747047000498</v>
      </c>
      <c r="AJ139" s="11">
        <v>78.763738314088698</v>
      </c>
      <c r="AL139" s="17">
        <v>128.53156072619899</v>
      </c>
    </row>
    <row r="140" spans="2:38" x14ac:dyDescent="0.3">
      <c r="B140" s="8">
        <v>136</v>
      </c>
      <c r="C140" s="9">
        <v>252.045450346807</v>
      </c>
      <c r="D140" s="9">
        <v>150.70349069282801</v>
      </c>
      <c r="E140" s="9">
        <v>3.8712117276849498</v>
      </c>
      <c r="F140" s="10">
        <v>192038.50578411101</v>
      </c>
      <c r="G140" s="10">
        <v>374.17309684073302</v>
      </c>
      <c r="H140" s="11">
        <v>9.41203339631587</v>
      </c>
      <c r="I140" s="10">
        <v>489.44934327485402</v>
      </c>
      <c r="J140" s="11">
        <v>5.4507672609833797</v>
      </c>
      <c r="K140" s="12">
        <v>0.62707356875197395</v>
      </c>
      <c r="L140" s="13">
        <v>-1.2827002460504E-3</v>
      </c>
      <c r="M140" s="14">
        <v>-4.6695649416535499E-4</v>
      </c>
      <c r="N140" s="14">
        <v>2.5513689892363002E-4</v>
      </c>
      <c r="O140" s="20">
        <v>0.107474611457909</v>
      </c>
      <c r="P140" s="20">
        <v>3.5809048875404002E-2</v>
      </c>
      <c r="Q140" s="10">
        <v>4859.0740144266701</v>
      </c>
      <c r="R140" s="10">
        <v>454.763234825099</v>
      </c>
      <c r="S140" s="11">
        <v>49.290442539991901</v>
      </c>
      <c r="T140" s="11">
        <v>95.124460041163701</v>
      </c>
      <c r="U140" s="10">
        <v>4478.3641397739702</v>
      </c>
      <c r="V140" s="10">
        <v>889.69794972636601</v>
      </c>
      <c r="W140" s="11">
        <v>54.217987082321002</v>
      </c>
      <c r="X140" s="11">
        <v>90.031223705587706</v>
      </c>
      <c r="Y140" s="10">
        <v>11888.166831955699</v>
      </c>
      <c r="Z140" s="10">
        <v>907.41305745544105</v>
      </c>
      <c r="AA140" s="11">
        <v>48.647199809485301</v>
      </c>
      <c r="AB140" s="11">
        <v>65.019678433914706</v>
      </c>
      <c r="AC140" s="10">
        <v>10392.3132274769</v>
      </c>
      <c r="AD140" s="10">
        <v>825.94415763555105</v>
      </c>
      <c r="AE140" s="11">
        <v>54.260937928604299</v>
      </c>
      <c r="AF140" s="11">
        <v>94.398641988022703</v>
      </c>
      <c r="AG140" s="10">
        <v>5334.2246703480696</v>
      </c>
      <c r="AH140" s="10">
        <v>467.99425271448501</v>
      </c>
      <c r="AI140" s="11">
        <v>46.340898195500998</v>
      </c>
      <c r="AJ140" s="11">
        <v>98.574021866057095</v>
      </c>
      <c r="AL140" s="17">
        <v>114.643765893828</v>
      </c>
    </row>
    <row r="141" spans="2:38" x14ac:dyDescent="0.3">
      <c r="B141" s="8">
        <v>137</v>
      </c>
      <c r="C141" s="9">
        <v>249.94875788178399</v>
      </c>
      <c r="D141" s="9">
        <v>148.98975227597501</v>
      </c>
      <c r="E141" s="9">
        <v>3.7586924293178101</v>
      </c>
      <c r="F141" s="10">
        <v>220850.51415589501</v>
      </c>
      <c r="G141" s="10">
        <v>372.71686225120698</v>
      </c>
      <c r="H141" s="11">
        <v>21.0313039668887</v>
      </c>
      <c r="I141" s="10">
        <v>598.22565530930103</v>
      </c>
      <c r="J141" s="11">
        <v>2.0291032858201001</v>
      </c>
      <c r="K141" s="12">
        <v>0.54960660949604101</v>
      </c>
      <c r="L141" s="13">
        <v>2.3628309426410701E-5</v>
      </c>
      <c r="M141" s="14">
        <v>-2.7453063854348598E-4</v>
      </c>
      <c r="N141" s="14">
        <v>-2.1765399415158999E-4</v>
      </c>
      <c r="O141" s="20">
        <v>3.7833944417526001E-2</v>
      </c>
      <c r="P141" s="20">
        <v>7.8973998487213995E-2</v>
      </c>
      <c r="Q141" s="10">
        <v>5767.2757596095798</v>
      </c>
      <c r="R141" s="10">
        <v>519.31747330236101</v>
      </c>
      <c r="S141" s="11">
        <v>50.903828278334103</v>
      </c>
      <c r="T141" s="11">
        <v>90.7705780668486</v>
      </c>
      <c r="U141" s="10">
        <v>7326.3038771615802</v>
      </c>
      <c r="V141" s="10">
        <v>728.20712551737495</v>
      </c>
      <c r="W141" s="11">
        <v>61.992957443848297</v>
      </c>
      <c r="X141" s="11">
        <v>70.385005492409604</v>
      </c>
      <c r="Y141" s="10">
        <v>10555.650496132001</v>
      </c>
      <c r="Z141" s="10">
        <v>967.77753289601105</v>
      </c>
      <c r="AA141" s="11">
        <v>49.900749904705698</v>
      </c>
      <c r="AB141" s="11">
        <v>85.473298364431002</v>
      </c>
      <c r="AC141" s="10">
        <v>6735.1326750449598</v>
      </c>
      <c r="AD141" s="10">
        <v>808.15841954396296</v>
      </c>
      <c r="AE141" s="11">
        <v>54.623128462137601</v>
      </c>
      <c r="AF141" s="11">
        <v>91.077611180679</v>
      </c>
      <c r="AG141" s="10">
        <v>5520.2862069585499</v>
      </c>
      <c r="AH141" s="10">
        <v>472.01282711850803</v>
      </c>
      <c r="AI141" s="11">
        <v>51.577514958223901</v>
      </c>
      <c r="AJ141" s="11">
        <v>70.412007268845699</v>
      </c>
      <c r="AL141" s="17">
        <v>126.301789723079</v>
      </c>
    </row>
    <row r="142" spans="2:38" x14ac:dyDescent="0.3">
      <c r="B142" s="8">
        <v>138</v>
      </c>
      <c r="C142" s="9">
        <v>254.56148385775199</v>
      </c>
      <c r="D142" s="9">
        <v>150.990972851138</v>
      </c>
      <c r="E142" s="9">
        <v>3.81854804882397</v>
      </c>
      <c r="F142" s="10">
        <v>188872.206672662</v>
      </c>
      <c r="G142" s="10">
        <v>358.40390609730701</v>
      </c>
      <c r="H142" s="11">
        <v>14.929027985809499</v>
      </c>
      <c r="I142" s="10">
        <v>498.07503772939998</v>
      </c>
      <c r="J142" s="11">
        <v>2.4121843143246</v>
      </c>
      <c r="K142" s="12">
        <v>0.87</v>
      </c>
      <c r="L142" s="13">
        <v>-8.9900735256903805E-4</v>
      </c>
      <c r="M142" s="14">
        <v>-2.49876811557716E-4</v>
      </c>
      <c r="N142" s="14">
        <v>3.1634932275752302E-4</v>
      </c>
      <c r="O142" s="20">
        <v>2.7273702792761301E-2</v>
      </c>
      <c r="P142" s="20">
        <v>3.1582120062914901E-2</v>
      </c>
      <c r="Q142" s="10">
        <v>2861.0133045017201</v>
      </c>
      <c r="R142" s="10">
        <v>430.29799547705198</v>
      </c>
      <c r="S142" s="11">
        <v>49.574941021115201</v>
      </c>
      <c r="T142" s="11">
        <v>88.897407090535907</v>
      </c>
      <c r="U142" s="10">
        <v>7174.7649804934899</v>
      </c>
      <c r="V142" s="10">
        <v>864.43720724116702</v>
      </c>
      <c r="W142" s="11">
        <v>59.9288082993573</v>
      </c>
      <c r="X142" s="11">
        <f>1.07*W142</f>
        <v>64.123824880312313</v>
      </c>
      <c r="Y142" s="10">
        <v>9025.4569190782604</v>
      </c>
      <c r="Z142" s="10">
        <v>1210.71292022379</v>
      </c>
      <c r="AA142" s="11">
        <v>57.4797028474947</v>
      </c>
      <c r="AB142" s="11">
        <v>86.700881129198706</v>
      </c>
      <c r="AC142" s="10">
        <v>7462.1414159919796</v>
      </c>
      <c r="AD142" s="10">
        <v>793.31815162883504</v>
      </c>
      <c r="AE142" s="11">
        <v>43.313000533405699</v>
      </c>
      <c r="AF142" s="11">
        <v>70.630564772711296</v>
      </c>
      <c r="AG142" s="10">
        <v>3547.6663401219898</v>
      </c>
      <c r="AH142" s="10">
        <v>522.99612110692703</v>
      </c>
      <c r="AI142" s="11">
        <v>55.152239226748001</v>
      </c>
      <c r="AJ142" s="11">
        <v>90.106108351324494</v>
      </c>
      <c r="AL142" s="17">
        <v>126.67793734336701</v>
      </c>
    </row>
    <row r="143" spans="2:38" x14ac:dyDescent="0.3">
      <c r="B143" s="8">
        <v>139</v>
      </c>
      <c r="C143" s="9">
        <v>253.639337981446</v>
      </c>
      <c r="D143" s="9">
        <v>149.98875755139301</v>
      </c>
      <c r="E143" s="9">
        <v>3.7260406023547001</v>
      </c>
      <c r="F143" s="10">
        <v>194525.92632283599</v>
      </c>
      <c r="G143" s="10">
        <v>393.01020363997299</v>
      </c>
      <c r="H143" s="11">
        <v>6.3561642281422701</v>
      </c>
      <c r="I143" s="10">
        <v>492.33255253874</v>
      </c>
      <c r="J143" s="11">
        <v>1.50427408637627</v>
      </c>
      <c r="K143" s="12">
        <v>0.79121032482978104</v>
      </c>
      <c r="L143" s="13">
        <v>-2.6640244750927503E-4</v>
      </c>
      <c r="M143" s="14">
        <v>-2.7804414009083002E-4</v>
      </c>
      <c r="N143" s="14">
        <v>-1.4091049236575101E-4</v>
      </c>
      <c r="O143" s="20">
        <v>4.0725515473182303E-2</v>
      </c>
      <c r="P143" s="20">
        <v>4.14723013120223E-2</v>
      </c>
      <c r="Q143" s="10">
        <v>4478.0360710202103</v>
      </c>
      <c r="R143" s="10">
        <v>439.64443925614501</v>
      </c>
      <c r="S143" s="11">
        <v>52.883265226302797</v>
      </c>
      <c r="T143" s="11">
        <v>96.538485906239899</v>
      </c>
      <c r="U143" s="10">
        <v>9350.4726606956101</v>
      </c>
      <c r="V143" s="10">
        <v>806.13526576948504</v>
      </c>
      <c r="W143" s="11">
        <v>55.535522836665002</v>
      </c>
      <c r="X143" s="11">
        <v>85.296439765538494</v>
      </c>
      <c r="Y143" s="10">
        <v>8354.2081024300896</v>
      </c>
      <c r="Z143" s="10">
        <v>940.24507333874806</v>
      </c>
      <c r="AA143" s="11">
        <v>64.043497715674803</v>
      </c>
      <c r="AB143" s="11">
        <v>82.213089922143993</v>
      </c>
      <c r="AC143" s="10">
        <v>8880.3229834678004</v>
      </c>
      <c r="AD143" s="10">
        <v>784.63699788008103</v>
      </c>
      <c r="AE143" s="11">
        <v>43.267540799861401</v>
      </c>
      <c r="AF143" s="11">
        <v>93.481028162315994</v>
      </c>
      <c r="AG143" s="10">
        <v>4941.9581757671604</v>
      </c>
      <c r="AH143" s="10">
        <v>544.35983429018597</v>
      </c>
      <c r="AI143" s="11">
        <v>51.4875424414777</v>
      </c>
      <c r="AJ143" s="11">
        <v>82.714286155933195</v>
      </c>
      <c r="AL143" s="17">
        <v>120.071567278822</v>
      </c>
    </row>
    <row r="144" spans="2:38" x14ac:dyDescent="0.3">
      <c r="B144" s="8">
        <v>140</v>
      </c>
      <c r="C144" s="9">
        <v>251.16095860443201</v>
      </c>
      <c r="D144" s="9">
        <v>149.86246227450599</v>
      </c>
      <c r="E144" s="9">
        <v>3.9572465822732901</v>
      </c>
      <c r="F144" s="10">
        <v>197991.20716065299</v>
      </c>
      <c r="G144" s="10">
        <v>379.90629017596598</v>
      </c>
      <c r="H144" s="11">
        <v>15.0349438859441</v>
      </c>
      <c r="I144" s="10">
        <v>416.08123924392299</v>
      </c>
      <c r="J144" s="11">
        <v>3.2629724541836</v>
      </c>
      <c r="K144" s="12">
        <v>0.87089321407754205</v>
      </c>
      <c r="L144" s="13">
        <v>-1.58910556347479E-3</v>
      </c>
      <c r="M144" s="14">
        <v>1.3480098725834701E-4</v>
      </c>
      <c r="N144" s="14">
        <v>1.3560718902376099E-4</v>
      </c>
      <c r="O144" s="20">
        <v>7.1294325712836698E-2</v>
      </c>
      <c r="P144" s="20">
        <v>3.1391819646048799E-2</v>
      </c>
      <c r="Q144" s="10">
        <v>3014.5722218859501</v>
      </c>
      <c r="R144" s="10">
        <v>562.74972520906704</v>
      </c>
      <c r="S144" s="11">
        <v>48.450663732216398</v>
      </c>
      <c r="T144" s="11">
        <v>63.143362136088498</v>
      </c>
      <c r="U144" s="10">
        <v>7211.1780968600197</v>
      </c>
      <c r="V144" s="10">
        <v>730.06949483697201</v>
      </c>
      <c r="W144" s="11">
        <v>54.993654906984503</v>
      </c>
      <c r="X144" s="11">
        <v>89.719167757202101</v>
      </c>
      <c r="Y144" s="10">
        <v>9452.01833894843</v>
      </c>
      <c r="Z144" s="10">
        <v>949.15294374636198</v>
      </c>
      <c r="AA144" s="11">
        <v>51.086727977871398</v>
      </c>
      <c r="AB144" s="11">
        <v>93.206570257575393</v>
      </c>
      <c r="AC144" s="10">
        <v>6021.8253588501802</v>
      </c>
      <c r="AD144" s="10">
        <v>617.61297905768197</v>
      </c>
      <c r="AE144" s="11">
        <v>57.343980401800202</v>
      </c>
      <c r="AF144" s="11">
        <v>102.715591929326</v>
      </c>
      <c r="AG144" s="10">
        <v>8855.6180002945493</v>
      </c>
      <c r="AH144" s="10">
        <v>400.127865153274</v>
      </c>
      <c r="AI144" s="11">
        <v>56.000517699526903</v>
      </c>
      <c r="AJ144" s="11">
        <v>77.548209481785307</v>
      </c>
      <c r="AL144" s="17">
        <v>124.7411309757</v>
      </c>
    </row>
    <row r="145" spans="2:38" x14ac:dyDescent="0.3">
      <c r="B145" s="8">
        <v>141</v>
      </c>
      <c r="C145" s="9">
        <v>247.853157715842</v>
      </c>
      <c r="D145" s="9">
        <v>153.700428237203</v>
      </c>
      <c r="E145" s="9">
        <v>3.9195914636357001</v>
      </c>
      <c r="F145" s="10">
        <v>190519.06768026701</v>
      </c>
      <c r="G145" s="10">
        <v>373.75755364481302</v>
      </c>
      <c r="H145" s="11">
        <v>21.671856719274299</v>
      </c>
      <c r="I145" s="10">
        <v>639.90677721957002</v>
      </c>
      <c r="J145" s="11">
        <v>1.3125072366816199</v>
      </c>
      <c r="K145" s="12">
        <v>0.83</v>
      </c>
      <c r="L145" s="13">
        <v>2.30329217743006E-3</v>
      </c>
      <c r="M145" s="14">
        <v>5.8973981421830599E-4</v>
      </c>
      <c r="N145" s="14">
        <v>3.3814230813257299E-4</v>
      </c>
      <c r="O145" s="20">
        <v>3.2295501539611499E-2</v>
      </c>
      <c r="P145" s="20">
        <v>1.9873814395806301E-2</v>
      </c>
      <c r="Q145" s="10">
        <v>4793.8584745896296</v>
      </c>
      <c r="R145" s="10">
        <v>407.833964706492</v>
      </c>
      <c r="S145" s="11">
        <v>63.0586376823234</v>
      </c>
      <c r="T145" s="11">
        <v>111.36499159615001</v>
      </c>
      <c r="U145" s="10">
        <v>6814.5080812705301</v>
      </c>
      <c r="V145" s="10">
        <v>956.53115645420803</v>
      </c>
      <c r="W145" s="11">
        <v>52.435027254106899</v>
      </c>
      <c r="X145" s="11">
        <v>97.062855657781796</v>
      </c>
      <c r="Y145" s="10">
        <v>5601.3861236843404</v>
      </c>
      <c r="Z145" s="10">
        <v>1003.23882773089</v>
      </c>
      <c r="AA145" s="11">
        <v>45.536278712190303</v>
      </c>
      <c r="AB145" s="11">
        <v>81.394151030910706</v>
      </c>
      <c r="AC145" s="10">
        <v>5579.7285977126003</v>
      </c>
      <c r="AD145" s="10">
        <v>848.09324154596004</v>
      </c>
      <c r="AE145" s="11">
        <v>54.521931753794597</v>
      </c>
      <c r="AF145" s="11">
        <v>68.738675325340097</v>
      </c>
      <c r="AG145" s="10">
        <v>4168.3351202828198</v>
      </c>
      <c r="AH145" s="10">
        <v>451.52395638708799</v>
      </c>
      <c r="AI145" s="11">
        <v>54.789407377496097</v>
      </c>
      <c r="AJ145" s="11">
        <v>75.207638238227503</v>
      </c>
      <c r="AL145" s="17">
        <v>115.855879936826</v>
      </c>
    </row>
    <row r="146" spans="2:38" x14ac:dyDescent="0.3">
      <c r="B146" s="8">
        <v>142</v>
      </c>
      <c r="C146" s="9">
        <v>253.06003540900099</v>
      </c>
      <c r="D146" s="9">
        <v>149.152250111938</v>
      </c>
      <c r="E146" s="9">
        <v>3.69351804440223</v>
      </c>
      <c r="F146" s="10">
        <v>179649.32212334801</v>
      </c>
      <c r="G146" s="10">
        <v>412.18705398876898</v>
      </c>
      <c r="H146" s="11">
        <v>8.1744361513999007</v>
      </c>
      <c r="I146" s="10">
        <v>544.56701016586305</v>
      </c>
      <c r="J146" s="11">
        <v>2.8213156994589901</v>
      </c>
      <c r="K146" s="12">
        <v>0.81</v>
      </c>
      <c r="L146" s="13">
        <v>1.9945626482506099E-3</v>
      </c>
      <c r="M146" s="14">
        <v>4.5112074065295997E-4</v>
      </c>
      <c r="N146" s="14">
        <v>-1.5854823416271201E-4</v>
      </c>
      <c r="O146" s="20">
        <v>4.9528364917295203E-2</v>
      </c>
      <c r="P146" s="20">
        <v>6.5273475911930098E-2</v>
      </c>
      <c r="Q146" s="10">
        <v>5038.2751508124902</v>
      </c>
      <c r="R146" s="10">
        <v>531.31361817543302</v>
      </c>
      <c r="S146" s="11">
        <v>51.5924695334216</v>
      </c>
      <c r="T146" s="11">
        <v>95.581035148558897</v>
      </c>
      <c r="U146" s="10">
        <v>5967.2716788497901</v>
      </c>
      <c r="V146" s="10">
        <v>646.45879953984104</v>
      </c>
      <c r="W146" s="11">
        <v>51.871031765182103</v>
      </c>
      <c r="X146" s="11">
        <v>102.803716811595</v>
      </c>
      <c r="Y146" s="10">
        <v>5142.3424307762998</v>
      </c>
      <c r="Z146" s="10">
        <v>818.92589142653003</v>
      </c>
      <c r="AA146" s="11">
        <v>53.339717113535599</v>
      </c>
      <c r="AB146" s="11">
        <v>90.266277754126094</v>
      </c>
      <c r="AC146" s="10">
        <v>8049.15780773812</v>
      </c>
      <c r="AD146" s="10">
        <v>711.37383049181403</v>
      </c>
      <c r="AE146" s="11">
        <v>44.960544817099901</v>
      </c>
      <c r="AF146" s="11">
        <v>79.771323232427704</v>
      </c>
      <c r="AG146" s="10">
        <v>3266.8086990552501</v>
      </c>
      <c r="AH146" s="10">
        <v>514.48362046267005</v>
      </c>
      <c r="AI146" s="11">
        <v>49.490278817375298</v>
      </c>
      <c r="AJ146" s="11">
        <v>97.777645594040393</v>
      </c>
      <c r="AL146" s="17">
        <v>116.648607409592</v>
      </c>
    </row>
    <row r="147" spans="2:38" x14ac:dyDescent="0.3">
      <c r="B147" s="8">
        <v>143</v>
      </c>
      <c r="C147" s="9">
        <v>245.71412311574699</v>
      </c>
      <c r="D147" s="9">
        <v>151.505384293026</v>
      </c>
      <c r="E147" s="9">
        <v>3.8089831446945701</v>
      </c>
      <c r="F147" s="10">
        <v>207279.560886505</v>
      </c>
      <c r="G147" s="10">
        <v>453.25783248792902</v>
      </c>
      <c r="H147" s="11">
        <v>9.8411911788582493</v>
      </c>
      <c r="I147" s="10">
        <v>456.021500332144</v>
      </c>
      <c r="J147" s="11">
        <v>4.2235036307388398</v>
      </c>
      <c r="K147" s="12">
        <v>0.76</v>
      </c>
      <c r="L147" s="13">
        <v>2.30178779325786E-4</v>
      </c>
      <c r="M147" s="14">
        <v>-1.2871284069020301E-4</v>
      </c>
      <c r="N147" s="14">
        <v>-2.0553493969294401E-4</v>
      </c>
      <c r="O147" s="20">
        <v>8.1234644445738705E-2</v>
      </c>
      <c r="P147" s="20">
        <v>7.3991458257787204E-2</v>
      </c>
      <c r="Q147" s="10">
        <v>4106.0838074237399</v>
      </c>
      <c r="R147" s="10">
        <v>434.15619561298399</v>
      </c>
      <c r="S147" s="11">
        <v>46.576666489831098</v>
      </c>
      <c r="T147" s="11">
        <v>84.914753695294095</v>
      </c>
      <c r="U147" s="10">
        <v>8490.3809206303995</v>
      </c>
      <c r="V147" s="10">
        <v>865.60439319807801</v>
      </c>
      <c r="W147" s="11">
        <v>47.730546865063801</v>
      </c>
      <c r="X147" s="11">
        <f>1.07*W147</f>
        <v>51.071685145618268</v>
      </c>
      <c r="Y147" s="10">
        <v>15604.5977427201</v>
      </c>
      <c r="Z147" s="10">
        <v>971.50253174208001</v>
      </c>
      <c r="AA147" s="11">
        <v>49.515043994579599</v>
      </c>
      <c r="AB147" s="11">
        <v>107.560425561042</v>
      </c>
      <c r="AC147" s="10">
        <v>11877.6803034813</v>
      </c>
      <c r="AD147" s="10">
        <v>764.75925107657395</v>
      </c>
      <c r="AE147" s="11">
        <v>53.766630563350098</v>
      </c>
      <c r="AF147" s="11">
        <v>69.483737338879195</v>
      </c>
      <c r="AG147" s="10">
        <v>3762.0735689129001</v>
      </c>
      <c r="AH147" s="10">
        <v>452.43740854143101</v>
      </c>
      <c r="AI147" s="11">
        <v>49.944330890740197</v>
      </c>
      <c r="AJ147" s="11">
        <v>88.886061054112801</v>
      </c>
      <c r="AL147" s="17">
        <v>107.626883544408</v>
      </c>
    </row>
    <row r="148" spans="2:38" x14ac:dyDescent="0.3">
      <c r="B148" s="8">
        <v>144</v>
      </c>
      <c r="C148" s="9">
        <v>251.34817430065701</v>
      </c>
      <c r="D148" s="9">
        <v>151.18780539461</v>
      </c>
      <c r="E148" s="9">
        <v>3.8505392791063402</v>
      </c>
      <c r="F148" s="10">
        <v>175017.76648864101</v>
      </c>
      <c r="G148" s="10">
        <v>399.98069869143501</v>
      </c>
      <c r="H148" s="11">
        <v>5.6430701215796999</v>
      </c>
      <c r="I148" s="10">
        <v>480.42329528108502</v>
      </c>
      <c r="J148" s="11">
        <v>0.80095199843028397</v>
      </c>
      <c r="K148" s="12">
        <v>0.90001863381022096</v>
      </c>
      <c r="L148" s="13">
        <v>1.80279634949919E-3</v>
      </c>
      <c r="M148" s="14">
        <v>-1.9860422753101799E-4</v>
      </c>
      <c r="N148" s="14">
        <v>1.5271353819016701E-4</v>
      </c>
      <c r="O148" s="20">
        <v>1.76871069634894E-2</v>
      </c>
      <c r="P148" s="20">
        <v>3.6115318671167698E-2</v>
      </c>
      <c r="Q148" s="10">
        <v>6509.5142785246398</v>
      </c>
      <c r="R148" s="10">
        <v>472.27661079452901</v>
      </c>
      <c r="S148" s="11">
        <v>63.8694971162626</v>
      </c>
      <c r="T148" s="11">
        <v>86.481628085500205</v>
      </c>
      <c r="U148" s="10">
        <v>12443.9035921863</v>
      </c>
      <c r="V148" s="10">
        <v>769.23800154668902</v>
      </c>
      <c r="W148" s="11">
        <v>43.659996949819202</v>
      </c>
      <c r="X148" s="11">
        <v>84.091528646273403</v>
      </c>
      <c r="Y148" s="10">
        <v>8079.4769973502498</v>
      </c>
      <c r="Z148" s="10">
        <v>695.81145024061595</v>
      </c>
      <c r="AA148" s="11">
        <v>55.919083001855597</v>
      </c>
      <c r="AB148" s="11">
        <v>75.705552768266102</v>
      </c>
      <c r="AC148" s="10">
        <v>10484.820479031199</v>
      </c>
      <c r="AD148" s="10">
        <v>737.83006540358497</v>
      </c>
      <c r="AE148" s="11">
        <v>50.573982222134497</v>
      </c>
      <c r="AF148" s="11">
        <v>101.690757096883</v>
      </c>
      <c r="AG148" s="10">
        <v>4530.8060599289702</v>
      </c>
      <c r="AH148" s="10">
        <v>499.93915103556401</v>
      </c>
      <c r="AI148" s="11">
        <v>51.294528671336202</v>
      </c>
      <c r="AJ148" s="11">
        <v>74.241533903647394</v>
      </c>
      <c r="AL148" s="17">
        <v>119.912284502527</v>
      </c>
    </row>
    <row r="149" spans="2:38" x14ac:dyDescent="0.3">
      <c r="B149" s="8">
        <v>145</v>
      </c>
      <c r="C149" s="9">
        <v>248.89523030586801</v>
      </c>
      <c r="D149" s="9">
        <v>150.77670990958899</v>
      </c>
      <c r="E149" s="9">
        <v>3.8000103754121302</v>
      </c>
      <c r="F149" s="10">
        <v>205569.48091418101</v>
      </c>
      <c r="G149" s="10">
        <v>386.610711034833</v>
      </c>
      <c r="H149" s="11">
        <v>13.8221435355303</v>
      </c>
      <c r="I149" s="10">
        <v>553.49565562550401</v>
      </c>
      <c r="J149" s="11">
        <v>1.40205466835735</v>
      </c>
      <c r="K149" s="12">
        <v>0.90182627885382405</v>
      </c>
      <c r="L149" s="13">
        <v>1.5527501560306299E-3</v>
      </c>
      <c r="M149" s="14">
        <v>-5.4602830265029301E-4</v>
      </c>
      <c r="N149" s="14">
        <v>-5.4559433013241202E-4</v>
      </c>
      <c r="O149" s="20">
        <v>2.2179441807846999E-2</v>
      </c>
      <c r="P149" s="20">
        <v>2.2912204947027E-2</v>
      </c>
      <c r="Q149" s="10">
        <v>5812.69430454542</v>
      </c>
      <c r="R149" s="10">
        <v>507.42259652149602</v>
      </c>
      <c r="S149" s="11">
        <v>49.693225080591098</v>
      </c>
      <c r="T149" s="11">
        <v>105.214001613299</v>
      </c>
      <c r="U149" s="10">
        <v>19045.0623843176</v>
      </c>
      <c r="V149" s="10">
        <v>844.44039776182603</v>
      </c>
      <c r="W149" s="11">
        <v>47.785341049623199</v>
      </c>
      <c r="X149" s="11">
        <v>74.773120657335696</v>
      </c>
      <c r="Y149" s="10">
        <v>6843.5967838194601</v>
      </c>
      <c r="Z149" s="10">
        <v>744.84462994336297</v>
      </c>
      <c r="AA149" s="11">
        <v>49.979984958553501</v>
      </c>
      <c r="AB149" s="11">
        <v>66.921309791752705</v>
      </c>
      <c r="AC149" s="10">
        <v>9380.9336114206599</v>
      </c>
      <c r="AD149" s="10">
        <v>838.38877101787398</v>
      </c>
      <c r="AE149" s="11">
        <v>46.846509959598301</v>
      </c>
      <c r="AF149" s="11">
        <v>66.177909121257699</v>
      </c>
      <c r="AG149" s="10">
        <v>3839.1602215939301</v>
      </c>
      <c r="AH149" s="10">
        <v>797.35737587502604</v>
      </c>
      <c r="AI149" s="11">
        <v>55.250016440749299</v>
      </c>
      <c r="AJ149" s="11">
        <v>80.5186180134354</v>
      </c>
      <c r="AL149" s="17">
        <v>110.180417884113</v>
      </c>
    </row>
    <row r="150" spans="2:38" x14ac:dyDescent="0.3">
      <c r="B150" s="8">
        <v>146</v>
      </c>
      <c r="C150" s="9">
        <v>246.20290777252299</v>
      </c>
      <c r="D150" s="9">
        <v>149.849245082838</v>
      </c>
      <c r="E150" s="9">
        <v>3.9895115333707998</v>
      </c>
      <c r="F150" s="10">
        <v>207567.482672946</v>
      </c>
      <c r="G150" s="10">
        <v>398.299331375598</v>
      </c>
      <c r="H150" s="11">
        <v>15.9958392114603</v>
      </c>
      <c r="I150" s="10">
        <v>568.59237627375705</v>
      </c>
      <c r="J150" s="11">
        <v>4.5402829836081002</v>
      </c>
      <c r="K150" s="12">
        <v>0.69401905858743795</v>
      </c>
      <c r="L150" s="13">
        <v>2.31710829765894E-3</v>
      </c>
      <c r="M150" s="14">
        <v>-2.3700169384971101E-4</v>
      </c>
      <c r="N150" s="14">
        <v>3.88558824022685E-4</v>
      </c>
      <c r="O150" s="20">
        <v>3.4311452331777799E-2</v>
      </c>
      <c r="P150" s="20">
        <v>8.4335896866954793E-2</v>
      </c>
      <c r="Q150" s="10">
        <v>5294.8408245813598</v>
      </c>
      <c r="R150" s="10">
        <v>444.23424267470801</v>
      </c>
      <c r="S150" s="11">
        <v>44.164830834269502</v>
      </c>
      <c r="T150" s="11">
        <v>77.541550610966198</v>
      </c>
      <c r="U150" s="10">
        <v>8279.5976997707694</v>
      </c>
      <c r="V150" s="10">
        <v>774.90110486400602</v>
      </c>
      <c r="W150" s="11">
        <v>44.071778267547899</v>
      </c>
      <c r="X150" s="11">
        <v>76.810816814810494</v>
      </c>
      <c r="Y150" s="10">
        <v>7478.1382352359797</v>
      </c>
      <c r="Z150" s="10">
        <v>862.02595235951799</v>
      </c>
      <c r="AA150" s="11">
        <v>53.938475791969601</v>
      </c>
      <c r="AB150" s="11">
        <v>89.664755391979597</v>
      </c>
      <c r="AC150" s="10">
        <v>6634.5945928056899</v>
      </c>
      <c r="AD150" s="10">
        <v>677.86509821828997</v>
      </c>
      <c r="AE150" s="11">
        <v>50.539478670120197</v>
      </c>
      <c r="AF150" s="11">
        <v>65.204735777002796</v>
      </c>
      <c r="AG150" s="10">
        <v>3742.5985849174599</v>
      </c>
      <c r="AH150" s="10">
        <v>635.14172699086305</v>
      </c>
      <c r="AI150" s="11">
        <v>55.124959162849898</v>
      </c>
      <c r="AJ150" s="11">
        <v>63.7276568453211</v>
      </c>
      <c r="AL150" s="17">
        <v>135.379469822283</v>
      </c>
    </row>
    <row r="151" spans="2:38" x14ac:dyDescent="0.3">
      <c r="B151" s="8">
        <v>147</v>
      </c>
      <c r="C151" s="9">
        <v>253.942918819108</v>
      </c>
      <c r="D151" s="9">
        <v>152.26027382036</v>
      </c>
      <c r="E151" s="9">
        <v>3.8652905022411201</v>
      </c>
      <c r="F151" s="10">
        <v>199046.25519520699</v>
      </c>
      <c r="G151" s="10">
        <v>413.42462045992198</v>
      </c>
      <c r="H151" s="11">
        <v>6.1170191629273702</v>
      </c>
      <c r="I151" s="10">
        <v>479.45231322814601</v>
      </c>
      <c r="J151" s="11">
        <v>7.5917304267774801</v>
      </c>
      <c r="K151" s="12">
        <v>0.76</v>
      </c>
      <c r="L151" s="13">
        <v>-9.3852664225893502E-4</v>
      </c>
      <c r="M151" s="14">
        <v>-1.3686542357191001E-4</v>
      </c>
      <c r="N151" s="14">
        <v>-2.0660414422273501E-4</v>
      </c>
      <c r="O151" s="20">
        <v>5.7702233435138403E-2</v>
      </c>
      <c r="P151" s="20">
        <v>2.12301906002434E-2</v>
      </c>
      <c r="Q151" s="10">
        <v>7896.8928659702797</v>
      </c>
      <c r="R151" s="10">
        <v>536.36860811980898</v>
      </c>
      <c r="S151" s="11">
        <v>47.152496620117297</v>
      </c>
      <c r="T151" s="11">
        <v>99.4617549185851</v>
      </c>
      <c r="U151" s="10">
        <v>9511.4617897517001</v>
      </c>
      <c r="V151" s="10">
        <v>907.44273200532905</v>
      </c>
      <c r="W151" s="11">
        <v>46.953733916575999</v>
      </c>
      <c r="X151" s="11">
        <v>87.0759389040862</v>
      </c>
      <c r="Y151" s="10">
        <v>7281.4536711384098</v>
      </c>
      <c r="Z151" s="10">
        <v>665.02486408175798</v>
      </c>
      <c r="AA151" s="11">
        <v>49.839374178393498</v>
      </c>
      <c r="AB151" s="11">
        <v>104.47891909165099</v>
      </c>
      <c r="AC151" s="10">
        <v>7866.9419861029701</v>
      </c>
      <c r="AD151" s="10">
        <v>735.98711931475805</v>
      </c>
      <c r="AE151" s="11">
        <v>52.124153758445701</v>
      </c>
      <c r="AF151" s="11">
        <v>80.505617611347901</v>
      </c>
      <c r="AG151" s="10">
        <v>6066.3145549930696</v>
      </c>
      <c r="AH151" s="10">
        <v>541.94208270389902</v>
      </c>
      <c r="AI151" s="11">
        <v>53.210211335787399</v>
      </c>
      <c r="AJ151" s="11">
        <v>72.312122185923997</v>
      </c>
      <c r="AL151" s="17">
        <v>129.39985614774301</v>
      </c>
    </row>
    <row r="152" spans="2:38" x14ac:dyDescent="0.3">
      <c r="B152" s="8">
        <v>148</v>
      </c>
      <c r="C152" s="9">
        <v>254.749219138917</v>
      </c>
      <c r="D152" s="9">
        <v>149.352603274149</v>
      </c>
      <c r="E152" s="9">
        <v>4.01498053657697</v>
      </c>
      <c r="F152" s="10">
        <v>181949.56204632</v>
      </c>
      <c r="G152" s="10">
        <v>325.31199324873103</v>
      </c>
      <c r="H152" s="11">
        <v>11.3764498553641</v>
      </c>
      <c r="I152" s="10">
        <v>464.49746845927501</v>
      </c>
      <c r="J152" s="11">
        <v>6.0510751781520602</v>
      </c>
      <c r="K152" s="12">
        <v>0.95</v>
      </c>
      <c r="L152" s="13">
        <v>2.25245707231038E-4</v>
      </c>
      <c r="M152" s="14">
        <v>2.1528861083257501E-4</v>
      </c>
      <c r="N152" s="14">
        <v>-1.20707849435753E-4</v>
      </c>
      <c r="O152" s="20">
        <v>3.1781693890863702E-2</v>
      </c>
      <c r="P152" s="20">
        <v>4.4483397559636297E-2</v>
      </c>
      <c r="Q152" s="10">
        <v>6691.5435966606901</v>
      </c>
      <c r="R152" s="10">
        <v>463.02494098361399</v>
      </c>
      <c r="S152" s="11">
        <v>52.413033507669802</v>
      </c>
      <c r="T152" s="11">
        <v>114.465188222736</v>
      </c>
      <c r="U152" s="10">
        <v>7753.6373940049698</v>
      </c>
      <c r="V152" s="10">
        <v>968.64584431401897</v>
      </c>
      <c r="W152" s="11">
        <v>45.367695542925297</v>
      </c>
      <c r="X152" s="11">
        <v>100.815474430422</v>
      </c>
      <c r="Y152" s="10">
        <v>10800.0950952189</v>
      </c>
      <c r="Z152" s="10">
        <v>795.40243758799295</v>
      </c>
      <c r="AA152" s="11">
        <v>58.4447143504335</v>
      </c>
      <c r="AB152" s="11">
        <v>101.64432749659299</v>
      </c>
      <c r="AC152" s="10">
        <v>7950.8359142010604</v>
      </c>
      <c r="AD152" s="10">
        <v>773.85999011359399</v>
      </c>
      <c r="AE152" s="11">
        <v>51.031690015855901</v>
      </c>
      <c r="AF152" s="11">
        <v>82.801585939242102</v>
      </c>
      <c r="AG152" s="10">
        <v>6104.9973970315004</v>
      </c>
      <c r="AH152" s="10">
        <v>506.197679169401</v>
      </c>
      <c r="AI152" s="11">
        <v>50.510912879932697</v>
      </c>
      <c r="AJ152" s="11">
        <v>83.1167910466622</v>
      </c>
      <c r="AL152" s="17">
        <v>115.769917755525</v>
      </c>
    </row>
    <row r="153" spans="2:38" x14ac:dyDescent="0.3">
      <c r="B153" s="8">
        <v>149</v>
      </c>
      <c r="C153" s="9">
        <v>246.46314605805199</v>
      </c>
      <c r="D153" s="9">
        <v>149.97050902493999</v>
      </c>
      <c r="E153" s="9">
        <v>3.89267052546615</v>
      </c>
      <c r="F153" s="10">
        <v>204538.79054911699</v>
      </c>
      <c r="G153" s="10">
        <v>394.12127993061398</v>
      </c>
      <c r="H153" s="11">
        <v>3.0532086514234198</v>
      </c>
      <c r="I153" s="10">
        <v>513.19019907111306</v>
      </c>
      <c r="J153" s="11">
        <v>2.0944286750229599</v>
      </c>
      <c r="K153" s="12">
        <v>0.91442187164982602</v>
      </c>
      <c r="L153" s="13">
        <v>2.7691067383188001E-3</v>
      </c>
      <c r="M153" s="14">
        <v>-1.8848340928769499E-4</v>
      </c>
      <c r="N153" s="14">
        <v>-4.8494689937983302E-4</v>
      </c>
      <c r="O153" s="20">
        <v>2.0927191398122699E-2</v>
      </c>
      <c r="P153" s="20">
        <v>3.4846451092854898E-2</v>
      </c>
      <c r="Q153" s="10">
        <v>7380.9452333765103</v>
      </c>
      <c r="R153" s="10">
        <v>382.25532985936297</v>
      </c>
      <c r="S153" s="11">
        <v>54.953656909487499</v>
      </c>
      <c r="T153" s="11">
        <v>77.681697991861896</v>
      </c>
      <c r="U153" s="10">
        <v>6512.5780604955498</v>
      </c>
      <c r="V153" s="10">
        <v>902.69074935655601</v>
      </c>
      <c r="W153" s="11">
        <v>49.296651933860403</v>
      </c>
      <c r="X153" s="11">
        <v>103.57307764580899</v>
      </c>
      <c r="Y153" s="10">
        <v>10616.6834593207</v>
      </c>
      <c r="Z153" s="10">
        <v>791.00639824773396</v>
      </c>
      <c r="AA153" s="11">
        <v>50.710725223259601</v>
      </c>
      <c r="AB153" s="11">
        <v>74.457923100987799</v>
      </c>
      <c r="AC153" s="10">
        <v>10736.2236199377</v>
      </c>
      <c r="AD153" s="10">
        <v>663.03174329918295</v>
      </c>
      <c r="AE153" s="11">
        <v>49.236565979961902</v>
      </c>
      <c r="AF153" s="11">
        <v>110.035290634802</v>
      </c>
      <c r="AG153" s="10">
        <v>5234.4198324524796</v>
      </c>
      <c r="AH153" s="10">
        <v>565.86372251892499</v>
      </c>
      <c r="AI153" s="11">
        <v>50.592260664620703</v>
      </c>
      <c r="AJ153" s="11">
        <v>64.0448455162839</v>
      </c>
      <c r="AL153" s="17">
        <v>123.779796941043</v>
      </c>
    </row>
    <row r="154" spans="2:38" x14ac:dyDescent="0.3">
      <c r="B154" s="8">
        <v>150</v>
      </c>
      <c r="C154" s="9">
        <v>256.226794782132</v>
      </c>
      <c r="D154" s="9">
        <v>152.173744082757</v>
      </c>
      <c r="E154" s="9">
        <v>3.61637772446998</v>
      </c>
      <c r="F154" s="10">
        <v>184260.68060140201</v>
      </c>
      <c r="G154" s="10">
        <v>353.37995438470898</v>
      </c>
      <c r="H154" s="11">
        <v>8.4638370731289303</v>
      </c>
      <c r="I154" s="10">
        <v>530.16044378879201</v>
      </c>
      <c r="J154" s="11">
        <v>8.5098455316851904</v>
      </c>
      <c r="K154" s="12">
        <v>0.87744082306278903</v>
      </c>
      <c r="L154" s="13">
        <v>-6.8357532998122405E-4</v>
      </c>
      <c r="M154" s="14">
        <v>-1.7596830159642501E-4</v>
      </c>
      <c r="N154" s="14">
        <v>1.2248375833515099E-4</v>
      </c>
      <c r="O154" s="20">
        <v>6.7737828709875506E-2</v>
      </c>
      <c r="P154" s="20">
        <v>6.3907966394144006E-2</v>
      </c>
      <c r="Q154" s="10">
        <v>5608.0761307973698</v>
      </c>
      <c r="R154" s="10">
        <v>565.25429964152204</v>
      </c>
      <c r="S154" s="11">
        <v>48.138530314097999</v>
      </c>
      <c r="T154" s="11">
        <v>72.912059290254703</v>
      </c>
      <c r="U154" s="10">
        <v>7846.8773520831901</v>
      </c>
      <c r="V154" s="10">
        <v>733.57169023381095</v>
      </c>
      <c r="W154" s="11">
        <v>45.867387205081897</v>
      </c>
      <c r="X154" s="11">
        <v>68.549267693848606</v>
      </c>
      <c r="Y154" s="10">
        <v>11602.645223560499</v>
      </c>
      <c r="Z154" s="10">
        <v>876.89615951930705</v>
      </c>
      <c r="AA154" s="11">
        <v>52.864825797886901</v>
      </c>
      <c r="AB154" s="11">
        <v>73.701927738268793</v>
      </c>
      <c r="AC154" s="10">
        <v>6211.6687529604997</v>
      </c>
      <c r="AD154" s="10">
        <v>612.93138492655498</v>
      </c>
      <c r="AE154" s="11">
        <v>40.169410274368602</v>
      </c>
      <c r="AF154" s="11">
        <v>74.329964034176797</v>
      </c>
      <c r="AG154" s="10">
        <v>3466.30612253756</v>
      </c>
      <c r="AH154" s="10">
        <v>389.65809618929501</v>
      </c>
      <c r="AI154" s="11">
        <v>66.159205246912904</v>
      </c>
      <c r="AJ154" s="11">
        <v>97.634768916730806</v>
      </c>
      <c r="AL154" s="17">
        <v>96.852579827213106</v>
      </c>
    </row>
    <row r="155" spans="2:38" x14ac:dyDescent="0.3">
      <c r="B155" s="8">
        <v>151</v>
      </c>
      <c r="C155" s="9">
        <v>248.78794565290499</v>
      </c>
      <c r="D155" s="9">
        <v>151.452242960424</v>
      </c>
      <c r="E155" s="9">
        <v>4.1091510800322402</v>
      </c>
      <c r="F155" s="10">
        <v>232178.73821907199</v>
      </c>
      <c r="G155" s="10">
        <v>379.388985853142</v>
      </c>
      <c r="H155" s="11">
        <v>11.522951719560499</v>
      </c>
      <c r="I155" s="10">
        <v>430.08588832279003</v>
      </c>
      <c r="J155" s="11">
        <v>1.1610328317763801</v>
      </c>
      <c r="K155" s="12">
        <v>0.99489942033279899</v>
      </c>
      <c r="L155" s="13">
        <v>-1.95183433598225E-3</v>
      </c>
      <c r="M155" s="14">
        <v>3.9454757734760497E-4</v>
      </c>
      <c r="N155" s="14">
        <v>-4.3054745640197799E-4</v>
      </c>
      <c r="O155" s="20">
        <v>1.16823325854074E-2</v>
      </c>
      <c r="P155" s="20">
        <v>1.02585399787E-2</v>
      </c>
      <c r="Q155" s="10">
        <v>3042.0464267662301</v>
      </c>
      <c r="R155" s="10">
        <v>384.84792830175599</v>
      </c>
      <c r="S155" s="11">
        <v>52.657743831705297</v>
      </c>
      <c r="T155" s="11">
        <v>84.416418765435495</v>
      </c>
      <c r="U155" s="10">
        <v>6462.0330202595896</v>
      </c>
      <c r="V155" s="10">
        <v>658.12223140991102</v>
      </c>
      <c r="W155" s="11">
        <v>59.303748200062003</v>
      </c>
      <c r="X155" s="11">
        <v>87.591855608501106</v>
      </c>
      <c r="Y155" s="10">
        <v>7730.6585544269201</v>
      </c>
      <c r="Z155" s="10">
        <v>1011.43100856152</v>
      </c>
      <c r="AA155" s="11">
        <v>50.851833537806499</v>
      </c>
      <c r="AB155" s="11">
        <v>84.788304730712895</v>
      </c>
      <c r="AC155" s="10">
        <v>8233.9128792047104</v>
      </c>
      <c r="AD155" s="10">
        <v>874.50317970033495</v>
      </c>
      <c r="AE155" s="11">
        <v>49.665431520043597</v>
      </c>
      <c r="AF155" s="11">
        <v>67.577996179224996</v>
      </c>
      <c r="AG155" s="10">
        <v>4816.6068017150701</v>
      </c>
      <c r="AH155" s="10">
        <v>520.03608494012406</v>
      </c>
      <c r="AI155" s="11">
        <v>55.829927534658601</v>
      </c>
      <c r="AJ155" s="11">
        <v>82.284260231073603</v>
      </c>
      <c r="AL155" s="17">
        <v>125.47526517371401</v>
      </c>
    </row>
    <row r="156" spans="2:38" x14ac:dyDescent="0.3">
      <c r="B156" s="8">
        <v>152</v>
      </c>
      <c r="C156" s="9">
        <v>249.634395768693</v>
      </c>
      <c r="D156" s="9">
        <v>149.235392256789</v>
      </c>
      <c r="E156" s="9">
        <v>3.75286181417894</v>
      </c>
      <c r="F156" s="10">
        <v>176755.379170008</v>
      </c>
      <c r="G156" s="10">
        <v>341.36548259526103</v>
      </c>
      <c r="H156" s="11">
        <v>8.5524267156611806</v>
      </c>
      <c r="I156" s="10">
        <v>505.09850027177703</v>
      </c>
      <c r="J156" s="11">
        <v>2.9718692798716102</v>
      </c>
      <c r="K156" s="12">
        <v>0.97799055141081803</v>
      </c>
      <c r="L156" s="13">
        <v>3.9055069990885801E-4</v>
      </c>
      <c r="M156" s="14">
        <v>1.8505069920076201E-4</v>
      </c>
      <c r="N156" s="14">
        <v>-9.3328830229822996E-4</v>
      </c>
      <c r="O156" s="20">
        <v>2.7961081557395399E-2</v>
      </c>
      <c r="P156" s="20">
        <v>3.3947726582205101E-2</v>
      </c>
      <c r="Q156" s="10">
        <v>3908.6823883778902</v>
      </c>
      <c r="R156" s="10">
        <v>455.324151400944</v>
      </c>
      <c r="S156" s="11">
        <v>54.125905216759399</v>
      </c>
      <c r="T156" s="11">
        <v>83.811318501242994</v>
      </c>
      <c r="U156" s="10">
        <v>6409.1884663896199</v>
      </c>
      <c r="V156" s="10">
        <v>723.48121721835901</v>
      </c>
      <c r="W156" s="11">
        <v>58.079763104053598</v>
      </c>
      <c r="X156" s="11">
        <v>86.355173888400799</v>
      </c>
      <c r="Y156" s="10">
        <v>13994.3309672087</v>
      </c>
      <c r="Z156" s="10">
        <v>912.09371762960802</v>
      </c>
      <c r="AA156" s="11">
        <v>55.674014398279603</v>
      </c>
      <c r="AB156" s="11">
        <v>89.353528647573697</v>
      </c>
      <c r="AC156" s="10">
        <v>7662.7327176977997</v>
      </c>
      <c r="AD156" s="10">
        <v>1008.74226796252</v>
      </c>
      <c r="AE156" s="11">
        <v>51.968539717547301</v>
      </c>
      <c r="AF156" s="11">
        <v>88.157573067712306</v>
      </c>
      <c r="AG156" s="10">
        <v>3564.1666381955401</v>
      </c>
      <c r="AH156" s="10">
        <v>590.36917562199699</v>
      </c>
      <c r="AI156" s="11">
        <v>53.796498175394603</v>
      </c>
      <c r="AJ156" s="11">
        <v>116.22886430054901</v>
      </c>
      <c r="AL156" s="17">
        <v>102.872078000318</v>
      </c>
    </row>
    <row r="157" spans="2:38" x14ac:dyDescent="0.3">
      <c r="B157" s="8">
        <v>153</v>
      </c>
      <c r="C157" s="9">
        <v>251.31885682924801</v>
      </c>
      <c r="D157" s="9">
        <v>150.93314611221101</v>
      </c>
      <c r="E157" s="9">
        <v>3.9280096388753498</v>
      </c>
      <c r="F157" s="10">
        <v>225200.404110298</v>
      </c>
      <c r="G157" s="10">
        <v>404.78206108790198</v>
      </c>
      <c r="H157" s="11">
        <v>25.268049714029001</v>
      </c>
      <c r="I157" s="10">
        <v>519.759360480488</v>
      </c>
      <c r="J157" s="11">
        <v>1.6561927502859899</v>
      </c>
      <c r="K157" s="12">
        <v>0.84809918017554597</v>
      </c>
      <c r="L157" s="13">
        <v>2.4047553981231002E-3</v>
      </c>
      <c r="M157" s="14">
        <v>7.1516079836799699E-4</v>
      </c>
      <c r="N157" s="14">
        <v>-1.81799174371359E-4</v>
      </c>
      <c r="O157" s="20">
        <v>6.2322009168301599E-2</v>
      </c>
      <c r="P157" s="20">
        <v>3.2629356392754397E-2</v>
      </c>
      <c r="Q157" s="10">
        <v>4243.1592336500398</v>
      </c>
      <c r="R157" s="10">
        <v>458.33970867485903</v>
      </c>
      <c r="S157" s="11">
        <v>59.7429824605045</v>
      </c>
      <c r="T157" s="11">
        <f>1.07*S157</f>
        <v>63.924991232739821</v>
      </c>
      <c r="U157" s="10">
        <v>7638.5095657490001</v>
      </c>
      <c r="V157" s="10">
        <v>828.54077180273396</v>
      </c>
      <c r="W157" s="11">
        <v>51.134181646184899</v>
      </c>
      <c r="X157" s="11">
        <v>90.582745202523597</v>
      </c>
      <c r="Y157" s="10">
        <v>8901.1643494076106</v>
      </c>
      <c r="Z157" s="10">
        <v>984.55724181423204</v>
      </c>
      <c r="AA157" s="11">
        <v>63.544221596186198</v>
      </c>
      <c r="AB157" s="11">
        <v>73.3323045276328</v>
      </c>
      <c r="AC157" s="10">
        <v>6540.9164820845299</v>
      </c>
      <c r="AD157" s="10">
        <v>706.84193135292298</v>
      </c>
      <c r="AE157" s="11">
        <v>53.109474493089799</v>
      </c>
      <c r="AF157" s="11">
        <v>92.863867243713599</v>
      </c>
      <c r="AG157" s="10">
        <v>4786.2688439629601</v>
      </c>
      <c r="AH157" s="10">
        <v>495.91746752054598</v>
      </c>
      <c r="AI157" s="11">
        <v>55.651127209475497</v>
      </c>
      <c r="AJ157" s="11">
        <v>81.147880271327196</v>
      </c>
      <c r="AL157" s="17">
        <v>129.08352609969899</v>
      </c>
    </row>
    <row r="158" spans="2:38" x14ac:dyDescent="0.3">
      <c r="B158" s="8">
        <v>154</v>
      </c>
      <c r="C158" s="9">
        <v>252.31870011848801</v>
      </c>
      <c r="D158" s="9">
        <v>150.86455245685499</v>
      </c>
      <c r="E158" s="9">
        <v>4.0073465580331202</v>
      </c>
      <c r="F158" s="10">
        <v>213970.72847969801</v>
      </c>
      <c r="G158" s="10">
        <v>448.51403777831501</v>
      </c>
      <c r="H158" s="11">
        <v>2.4860694299236399</v>
      </c>
      <c r="I158" s="10">
        <v>463.74849434709103</v>
      </c>
      <c r="J158" s="11">
        <v>4.6793204965923296</v>
      </c>
      <c r="K158" s="12">
        <v>0.714242833479519</v>
      </c>
      <c r="L158" s="13">
        <v>9.6707035186559005E-4</v>
      </c>
      <c r="M158" s="14">
        <v>9.3717120416663197E-5</v>
      </c>
      <c r="N158" s="14">
        <v>3.6767334453516201E-4</v>
      </c>
      <c r="O158" s="20">
        <v>5.2797986727078403E-2</v>
      </c>
      <c r="P158" s="20">
        <v>1.27655333672347E-2</v>
      </c>
      <c r="Q158" s="10">
        <v>6891.9211440851304</v>
      </c>
      <c r="R158" s="10">
        <v>506.13150320452303</v>
      </c>
      <c r="S158" s="11">
        <v>49.505064131581499</v>
      </c>
      <c r="T158" s="11">
        <v>81.249621986462898</v>
      </c>
      <c r="U158" s="10">
        <v>7143.0433890010399</v>
      </c>
      <c r="V158" s="10">
        <v>817.89637276285896</v>
      </c>
      <c r="W158" s="11">
        <v>53.498069990240701</v>
      </c>
      <c r="X158" s="11">
        <v>77.060327646209998</v>
      </c>
      <c r="Y158" s="10">
        <v>7084.6935405373397</v>
      </c>
      <c r="Z158" s="10">
        <v>892.425800981821</v>
      </c>
      <c r="AA158" s="11">
        <v>53.655241875332898</v>
      </c>
      <c r="AB158" s="11">
        <v>87.793028313917503</v>
      </c>
      <c r="AC158" s="10">
        <v>6181.6247147140803</v>
      </c>
      <c r="AD158" s="10">
        <v>656.15310017902095</v>
      </c>
      <c r="AE158" s="11">
        <v>48.498265923048898</v>
      </c>
      <c r="AF158" s="11">
        <v>68.591460761239901</v>
      </c>
      <c r="AG158" s="10">
        <v>5723.3365656447104</v>
      </c>
      <c r="AH158" s="10">
        <v>547.81479434693097</v>
      </c>
      <c r="AI158" s="11">
        <v>59.886057760195001</v>
      </c>
      <c r="AJ158" s="11">
        <v>65.494623839496299</v>
      </c>
      <c r="AL158" s="17">
        <v>132.28632444926399</v>
      </c>
    </row>
    <row r="159" spans="2:38" x14ac:dyDescent="0.3">
      <c r="B159" s="8">
        <v>155</v>
      </c>
      <c r="C159" s="9">
        <v>247.945446232748</v>
      </c>
      <c r="D159" s="9">
        <v>150.398806518095</v>
      </c>
      <c r="E159" s="9">
        <v>3.93178211063015</v>
      </c>
      <c r="F159" s="10">
        <v>200547.64733385999</v>
      </c>
      <c r="G159" s="10">
        <v>363.81884275955701</v>
      </c>
      <c r="H159" s="11">
        <v>7.0723718041288697</v>
      </c>
      <c r="I159" s="10">
        <v>525.57547133743196</v>
      </c>
      <c r="J159" s="11">
        <v>2.7134948914468899</v>
      </c>
      <c r="K159" s="12">
        <v>0.87322495312959902</v>
      </c>
      <c r="L159" s="13">
        <v>-9.0884565725644803E-5</v>
      </c>
      <c r="M159" s="14">
        <v>1.6430505073669E-4</v>
      </c>
      <c r="N159" s="14">
        <v>1.9087629560121601E-4</v>
      </c>
      <c r="O159" s="20">
        <v>4.6548864913723502E-2</v>
      </c>
      <c r="P159" s="20">
        <v>8.2633821404249394E-2</v>
      </c>
      <c r="Q159" s="10">
        <v>5689.2546919780598</v>
      </c>
      <c r="R159" s="10">
        <v>415.41523340264303</v>
      </c>
      <c r="S159" s="11">
        <v>51.530350011537699</v>
      </c>
      <c r="T159" s="11">
        <v>80.460010023078397</v>
      </c>
      <c r="U159" s="10">
        <v>10144.732364814499</v>
      </c>
      <c r="V159" s="10">
        <v>918.50230007010202</v>
      </c>
      <c r="W159" s="11">
        <v>52.905054800844802</v>
      </c>
      <c r="X159" s="11">
        <v>82.522216583135105</v>
      </c>
      <c r="Y159" s="10">
        <v>5587.0910475056799</v>
      </c>
      <c r="Z159" s="10">
        <v>1067.49757229489</v>
      </c>
      <c r="AA159" s="11">
        <v>47.176738935825902</v>
      </c>
      <c r="AB159" s="11">
        <v>76.125767392637499</v>
      </c>
      <c r="AC159" s="10">
        <v>5860.4886615394298</v>
      </c>
      <c r="AD159" s="10">
        <v>882.414860536687</v>
      </c>
      <c r="AE159" s="11">
        <v>54.903617306137498</v>
      </c>
      <c r="AF159" s="11">
        <v>60.572268510447003</v>
      </c>
      <c r="AG159" s="10">
        <v>4197.3434911451004</v>
      </c>
      <c r="AH159" s="10">
        <v>359.87453594118602</v>
      </c>
      <c r="AI159" s="11">
        <v>50.048526616561503</v>
      </c>
      <c r="AJ159" s="11">
        <v>91.145917654180806</v>
      </c>
      <c r="AL159" s="17">
        <v>112.15612867492</v>
      </c>
    </row>
    <row r="160" spans="2:38" x14ac:dyDescent="0.3">
      <c r="B160" s="8">
        <v>156</v>
      </c>
      <c r="C160" s="9">
        <v>249.974210660311</v>
      </c>
      <c r="D160" s="9">
        <v>151.77041028511701</v>
      </c>
      <c r="E160" s="9">
        <v>3.8395967590741602</v>
      </c>
      <c r="F160" s="10">
        <v>189199.4394913</v>
      </c>
      <c r="G160" s="10">
        <v>368.80891756960398</v>
      </c>
      <c r="H160" s="11">
        <v>13.5910941153299</v>
      </c>
      <c r="I160" s="10">
        <v>470.61695354311098</v>
      </c>
      <c r="J160" s="11">
        <v>4.5306597228463996</v>
      </c>
      <c r="K160" s="12">
        <v>0.89111383706576697</v>
      </c>
      <c r="L160" s="13">
        <v>-5.1044528958375497E-4</v>
      </c>
      <c r="M160" s="14">
        <v>3.4077765069361499E-4</v>
      </c>
      <c r="N160" s="14">
        <v>-4.3551262565260903E-4</v>
      </c>
      <c r="O160" s="20">
        <v>3.5210405487423997E-2</v>
      </c>
      <c r="P160" s="20">
        <v>0.105520507278167</v>
      </c>
      <c r="Q160" s="10">
        <v>3940.5693746183401</v>
      </c>
      <c r="R160" s="10">
        <v>560.84316427232102</v>
      </c>
      <c r="S160" s="11">
        <v>52.579368804314001</v>
      </c>
      <c r="T160" s="11">
        <v>100.801370919579</v>
      </c>
      <c r="U160" s="10">
        <v>6971.1364830935499</v>
      </c>
      <c r="V160" s="10">
        <v>751.15837310162306</v>
      </c>
      <c r="W160" s="11">
        <v>50.997949988204397</v>
      </c>
      <c r="X160" s="11">
        <v>90.954357586226294</v>
      </c>
      <c r="Y160" s="10">
        <v>10211.624788921499</v>
      </c>
      <c r="Z160" s="10">
        <v>658.16283793793696</v>
      </c>
      <c r="AA160" s="11">
        <v>61.925437369919202</v>
      </c>
      <c r="AB160" s="11">
        <v>69.963438959542003</v>
      </c>
      <c r="AC160" s="10">
        <v>5952.04746920868</v>
      </c>
      <c r="AD160" s="10">
        <v>661.01186730296297</v>
      </c>
      <c r="AE160" s="11">
        <v>52.912067955558399</v>
      </c>
      <c r="AF160" s="11">
        <v>74.455499356850396</v>
      </c>
      <c r="AG160" s="10">
        <v>6134.1018798939003</v>
      </c>
      <c r="AH160" s="10">
        <v>460.255331013302</v>
      </c>
      <c r="AI160" s="11">
        <v>48.174791571226599</v>
      </c>
      <c r="AJ160" s="11">
        <v>74.409102751766696</v>
      </c>
      <c r="AL160" s="17">
        <v>114.423487813989</v>
      </c>
    </row>
    <row r="161" spans="2:38" x14ac:dyDescent="0.3">
      <c r="B161" s="8">
        <v>157</v>
      </c>
      <c r="C161" s="9">
        <v>250.283933850447</v>
      </c>
      <c r="D161" s="9">
        <v>149.628681551266</v>
      </c>
      <c r="E161" s="9">
        <v>3.9099244231314798</v>
      </c>
      <c r="F161" s="10">
        <v>172673.146539334</v>
      </c>
      <c r="G161" s="10">
        <v>473.72283103243001</v>
      </c>
      <c r="H161" s="11">
        <v>9.5879960085751996</v>
      </c>
      <c r="I161" s="10">
        <v>560.12800878793598</v>
      </c>
      <c r="J161" s="11">
        <v>5.0132920916134402</v>
      </c>
      <c r="K161" s="12">
        <v>0.69974093604289</v>
      </c>
      <c r="L161" s="13">
        <v>7.5171192935470201E-5</v>
      </c>
      <c r="M161" s="14">
        <v>-1.01164706098537E-4</v>
      </c>
      <c r="N161" s="14">
        <v>1.8250672934720999E-4</v>
      </c>
      <c r="O161" s="20">
        <v>1.6215674632376501E-2</v>
      </c>
      <c r="P161" s="20">
        <v>2.3447898320956801E-2</v>
      </c>
      <c r="Q161" s="10">
        <v>3257.5624516409598</v>
      </c>
      <c r="R161" s="10">
        <v>496.610094517108</v>
      </c>
      <c r="S161" s="11">
        <v>60.5475821809679</v>
      </c>
      <c r="T161" s="11">
        <v>70.673434302181306</v>
      </c>
      <c r="U161" s="10">
        <v>5369.5019955403504</v>
      </c>
      <c r="V161" s="10">
        <v>661.41650030672304</v>
      </c>
      <c r="W161" s="11">
        <v>48.805206643951898</v>
      </c>
      <c r="X161" s="11">
        <v>78.539913098193495</v>
      </c>
      <c r="Y161" s="10">
        <v>5656.5422532480097</v>
      </c>
      <c r="Z161" s="10">
        <v>928.80539327765598</v>
      </c>
      <c r="AA161" s="11">
        <v>52.093768446208202</v>
      </c>
      <c r="AB161" s="11">
        <v>68.921385755145096</v>
      </c>
      <c r="AC161" s="10">
        <v>6716.5250932743402</v>
      </c>
      <c r="AD161" s="10">
        <v>812.99805348562199</v>
      </c>
      <c r="AE161" s="11">
        <v>49.8675405758217</v>
      </c>
      <c r="AF161" s="11">
        <v>88.6415521858018</v>
      </c>
      <c r="AG161" s="10">
        <v>5380.3859611600601</v>
      </c>
      <c r="AH161" s="10">
        <v>549.04881450092</v>
      </c>
      <c r="AI161" s="11">
        <v>50.9307349537318</v>
      </c>
      <c r="AJ161" s="11">
        <v>73.491557226085206</v>
      </c>
      <c r="AL161" s="17">
        <v>140.85158982357899</v>
      </c>
    </row>
    <row r="162" spans="2:38" x14ac:dyDescent="0.3">
      <c r="B162" s="8">
        <v>158</v>
      </c>
      <c r="C162" s="9">
        <v>253.46153689918299</v>
      </c>
      <c r="D162" s="9">
        <v>148.017554199062</v>
      </c>
      <c r="E162" s="9">
        <v>4.1454269051860502</v>
      </c>
      <c r="F162" s="10">
        <v>206900.99669571401</v>
      </c>
      <c r="G162" s="10">
        <v>335.39909804620498</v>
      </c>
      <c r="H162" s="11">
        <v>7.7134682704978399</v>
      </c>
      <c r="I162" s="10">
        <v>492.94370454896</v>
      </c>
      <c r="J162" s="11">
        <v>1.27725950948598</v>
      </c>
      <c r="K162" s="12">
        <v>0.83937235130546894</v>
      </c>
      <c r="L162" s="13">
        <v>-8.59763426902184E-4</v>
      </c>
      <c r="M162" s="14">
        <v>-3.1910607296605799E-4</v>
      </c>
      <c r="N162" s="14">
        <v>3.2807756845131702E-4</v>
      </c>
      <c r="O162" s="20">
        <v>2.4766632937790599E-2</v>
      </c>
      <c r="P162" s="20">
        <v>3.01785725519053E-2</v>
      </c>
      <c r="Q162" s="10">
        <v>5869.80139424553</v>
      </c>
      <c r="R162" s="10">
        <v>443.77537025046303</v>
      </c>
      <c r="S162" s="11">
        <v>49.873908322524002</v>
      </c>
      <c r="T162" s="11">
        <v>83.630795323352899</v>
      </c>
      <c r="U162" s="10">
        <v>6849.5087869846702</v>
      </c>
      <c r="V162" s="10">
        <v>685.80587670140198</v>
      </c>
      <c r="W162" s="11">
        <v>41.458253357595602</v>
      </c>
      <c r="X162" s="11">
        <v>72.721551784864104</v>
      </c>
      <c r="Y162" s="10">
        <v>8644.5656790770099</v>
      </c>
      <c r="Z162" s="10">
        <v>713.46693449461304</v>
      </c>
      <c r="AA162" s="11">
        <v>49.383615912861899</v>
      </c>
      <c r="AB162" s="11">
        <v>88.431612420200594</v>
      </c>
      <c r="AC162" s="10">
        <v>7159.4566162866004</v>
      </c>
      <c r="AD162" s="10">
        <v>965.67477065032801</v>
      </c>
      <c r="AE162" s="11">
        <v>58.506122776015701</v>
      </c>
      <c r="AF162" s="11">
        <v>77.899679744417995</v>
      </c>
      <c r="AG162" s="10">
        <v>5451.3258940411997</v>
      </c>
      <c r="AH162" s="10">
        <v>458.22025055579297</v>
      </c>
      <c r="AI162" s="11">
        <v>55.566842704119601</v>
      </c>
      <c r="AJ162" s="11">
        <v>68.242944186708897</v>
      </c>
      <c r="AL162" s="17">
        <v>115.495845794602</v>
      </c>
    </row>
    <row r="163" spans="2:38" x14ac:dyDescent="0.3">
      <c r="B163" s="8">
        <v>159</v>
      </c>
      <c r="C163" s="9">
        <v>254.072347064219</v>
      </c>
      <c r="D163" s="9">
        <v>151.205955591285</v>
      </c>
      <c r="E163" s="9">
        <v>3.7326825586792101</v>
      </c>
      <c r="F163" s="10">
        <v>185133.23142465201</v>
      </c>
      <c r="G163" s="10">
        <v>410.130319696919</v>
      </c>
      <c r="H163" s="11">
        <v>12.2227247002127</v>
      </c>
      <c r="I163" s="10">
        <v>449.85544895314899</v>
      </c>
      <c r="J163" s="11">
        <v>1.85030792099695</v>
      </c>
      <c r="K163" s="12">
        <v>0.71</v>
      </c>
      <c r="L163" s="13">
        <v>-6.6242402548199401E-4</v>
      </c>
      <c r="M163" s="14">
        <v>1.6266142755755201E-4</v>
      </c>
      <c r="N163" s="14">
        <v>4.8229693334864198E-4</v>
      </c>
      <c r="O163" s="20">
        <v>3.2770996742765499E-2</v>
      </c>
      <c r="P163" s="20">
        <v>4.2866018778885698E-2</v>
      </c>
      <c r="Q163" s="10">
        <v>6222.6161440205397</v>
      </c>
      <c r="R163" s="10">
        <v>573.29059027591302</v>
      </c>
      <c r="S163" s="11">
        <v>50.759613548437898</v>
      </c>
      <c r="T163" s="11">
        <f>1.07*S163</f>
        <v>54.312786496828551</v>
      </c>
      <c r="U163" s="10">
        <v>4603.0110170910002</v>
      </c>
      <c r="V163" s="10">
        <v>870.27021781915005</v>
      </c>
      <c r="W163" s="11">
        <v>49.128571689862099</v>
      </c>
      <c r="X163" s="11">
        <v>75.314854260576695</v>
      </c>
      <c r="Y163" s="10">
        <v>3972.3951639605598</v>
      </c>
      <c r="Z163" s="10">
        <v>942.53413798359895</v>
      </c>
      <c r="AA163" s="11">
        <v>65.328214741738506</v>
      </c>
      <c r="AB163" s="11">
        <v>94.581321740407503</v>
      </c>
      <c r="AC163" s="10">
        <v>8913.2543141071601</v>
      </c>
      <c r="AD163" s="10">
        <v>645.66144757623101</v>
      </c>
      <c r="AE163" s="11">
        <v>49.553158232496301</v>
      </c>
      <c r="AF163" s="11">
        <v>77.079462422837494</v>
      </c>
      <c r="AG163" s="10">
        <v>9195.5441529388499</v>
      </c>
      <c r="AH163" s="10">
        <v>450.643076380428</v>
      </c>
      <c r="AI163" s="11">
        <v>49.195410109849099</v>
      </c>
      <c r="AJ163" s="11">
        <v>79.780322467426899</v>
      </c>
      <c r="AL163" s="17">
        <v>120.383694208121</v>
      </c>
    </row>
    <row r="164" spans="2:38" x14ac:dyDescent="0.3">
      <c r="B164" s="8">
        <v>160</v>
      </c>
      <c r="C164" s="9">
        <v>251.254682119363</v>
      </c>
      <c r="D164" s="9">
        <v>149.285387385033</v>
      </c>
      <c r="E164" s="9">
        <v>3.7815756139066901</v>
      </c>
      <c r="F164" s="10">
        <v>192343.25426124499</v>
      </c>
      <c r="G164" s="10">
        <v>336.54049926910699</v>
      </c>
      <c r="H164" s="11">
        <v>7.6312087107591804</v>
      </c>
      <c r="I164" s="10">
        <v>499.58668753173299</v>
      </c>
      <c r="J164" s="11">
        <v>2.1807662247900299</v>
      </c>
      <c r="K164" s="12">
        <v>0.82</v>
      </c>
      <c r="L164" s="13">
        <v>-1.9231257656965499E-3</v>
      </c>
      <c r="M164" s="14">
        <v>-2.9834086468951998E-4</v>
      </c>
      <c r="N164" s="14">
        <v>2.7909794009823999E-4</v>
      </c>
      <c r="O164" s="20">
        <v>3.58767336347071E-2</v>
      </c>
      <c r="P164" s="20">
        <v>2.6504846008433801E-2</v>
      </c>
      <c r="Q164" s="10">
        <v>3981.8167058302602</v>
      </c>
      <c r="R164" s="10">
        <v>411.22788525390001</v>
      </c>
      <c r="S164" s="11">
        <v>56.721232502984698</v>
      </c>
      <c r="T164" s="11">
        <v>90.171943673164805</v>
      </c>
      <c r="U164" s="10">
        <v>7865.9837419171899</v>
      </c>
      <c r="V164" s="10">
        <v>737.15633992295</v>
      </c>
      <c r="W164" s="11">
        <v>49.3962792757209</v>
      </c>
      <c r="X164" s="11">
        <v>84.933950248929804</v>
      </c>
      <c r="Y164" s="10">
        <v>7988.5997094551303</v>
      </c>
      <c r="Z164" s="10">
        <v>637.62401168261499</v>
      </c>
      <c r="AA164" s="11">
        <v>56.733626763686701</v>
      </c>
      <c r="AB164" s="11">
        <v>92.123924450005404</v>
      </c>
      <c r="AC164" s="10">
        <v>10794.4086422567</v>
      </c>
      <c r="AD164" s="10">
        <v>641.09384731733996</v>
      </c>
      <c r="AE164" s="11">
        <v>53.1423050153698</v>
      </c>
      <c r="AF164" s="11">
        <v>76.111802893086306</v>
      </c>
      <c r="AG164" s="10">
        <v>2979.3569040796201</v>
      </c>
      <c r="AH164" s="10">
        <v>450.218422120556</v>
      </c>
      <c r="AI164" s="11">
        <v>56.139400829372399</v>
      </c>
      <c r="AJ164" s="11">
        <v>78.233104128460894</v>
      </c>
      <c r="AL164" s="17">
        <v>99.526555191069207</v>
      </c>
    </row>
    <row r="165" spans="2:38" x14ac:dyDescent="0.3">
      <c r="B165" s="8">
        <v>161</v>
      </c>
      <c r="C165" s="9">
        <v>252.16017527708101</v>
      </c>
      <c r="D165" s="9">
        <v>150.38010508029299</v>
      </c>
      <c r="E165" s="9">
        <v>4.0370669815974303</v>
      </c>
      <c r="F165" s="10">
        <v>212149.511218995</v>
      </c>
      <c r="G165" s="10">
        <v>364.46731124628201</v>
      </c>
      <c r="H165" s="11">
        <v>8.2465824575913</v>
      </c>
      <c r="I165" s="10">
        <v>447.61763420705898</v>
      </c>
      <c r="J165" s="11">
        <v>6.3943530459000701</v>
      </c>
      <c r="K165" s="12">
        <v>0.83389496775634797</v>
      </c>
      <c r="L165" s="13">
        <v>-1.1041458545891E-3</v>
      </c>
      <c r="M165" s="14">
        <v>5.9798086917792605E-4</v>
      </c>
      <c r="N165" s="14">
        <v>-2.32248407324009E-4</v>
      </c>
      <c r="O165" s="20">
        <v>4.1137713939081499E-2</v>
      </c>
      <c r="P165" s="20">
        <v>8.9688901305908203E-2</v>
      </c>
      <c r="Q165" s="10">
        <v>6129.4750804751502</v>
      </c>
      <c r="R165" s="10">
        <v>703.42683216315697</v>
      </c>
      <c r="S165" s="11">
        <v>54.5037242238473</v>
      </c>
      <c r="T165" s="11">
        <v>83.204672489705004</v>
      </c>
      <c r="U165" s="10">
        <v>6007.3521288064603</v>
      </c>
      <c r="V165" s="10">
        <v>893.45090352254101</v>
      </c>
      <c r="W165" s="11">
        <v>60.273427796118298</v>
      </c>
      <c r="X165" s="11">
        <v>73.238792255121197</v>
      </c>
      <c r="Y165" s="10">
        <v>8388.2687695303994</v>
      </c>
      <c r="Z165" s="10">
        <v>887.10034219464001</v>
      </c>
      <c r="AA165" s="11">
        <v>56.859411517484702</v>
      </c>
      <c r="AB165" s="11">
        <v>98.019122092683006</v>
      </c>
      <c r="AC165" s="10">
        <v>7374.42998885407</v>
      </c>
      <c r="AD165" s="10">
        <v>722.97314668250999</v>
      </c>
      <c r="AE165" s="11">
        <v>50.832924026487497</v>
      </c>
      <c r="AF165" s="11">
        <v>110.597989351051</v>
      </c>
      <c r="AG165" s="10">
        <v>4223.3576345462698</v>
      </c>
      <c r="AH165" s="10">
        <v>397.00985935660901</v>
      </c>
      <c r="AI165" s="11">
        <v>52.642011706173001</v>
      </c>
      <c r="AJ165" s="11">
        <v>83.294032121745602</v>
      </c>
      <c r="AL165" s="17">
        <v>122.351917645163</v>
      </c>
    </row>
    <row r="166" spans="2:38" x14ac:dyDescent="0.3">
      <c r="B166" s="8">
        <v>162</v>
      </c>
      <c r="C166" s="9">
        <v>251.922138513943</v>
      </c>
      <c r="D166" s="9">
        <v>150.81128239616999</v>
      </c>
      <c r="E166" s="9">
        <v>3.8527378705512798</v>
      </c>
      <c r="F166" s="10">
        <v>213296.628338993</v>
      </c>
      <c r="G166" s="10">
        <v>384.37562308674802</v>
      </c>
      <c r="H166" s="11">
        <v>8.4887526795548407</v>
      </c>
      <c r="I166" s="10">
        <v>482.02014642885501</v>
      </c>
      <c r="J166" s="11">
        <v>1.34219967281734</v>
      </c>
      <c r="K166" s="12">
        <v>0.96697028940055496</v>
      </c>
      <c r="L166" s="13">
        <v>1.8271162359807999E-3</v>
      </c>
      <c r="M166" s="14">
        <v>-4.7899065108743E-4</v>
      </c>
      <c r="N166" s="14">
        <v>4.1431648814806098E-5</v>
      </c>
      <c r="O166" s="20">
        <v>3.31455455507879E-2</v>
      </c>
      <c r="P166" s="20">
        <v>2.03935840361174E-2</v>
      </c>
      <c r="Q166" s="10">
        <v>4501.5235363252496</v>
      </c>
      <c r="R166" s="10">
        <v>548.09130746700203</v>
      </c>
      <c r="S166" s="11">
        <v>58.611913141488799</v>
      </c>
      <c r="T166" s="11">
        <v>73.699755506531105</v>
      </c>
      <c r="U166" s="10">
        <v>5721.7284142037397</v>
      </c>
      <c r="V166" s="10">
        <v>688.49121236063797</v>
      </c>
      <c r="W166" s="11">
        <v>60.996600898992497</v>
      </c>
      <c r="X166" s="11">
        <v>76.597565718228097</v>
      </c>
      <c r="Y166" s="10">
        <v>9329.3024168531902</v>
      </c>
      <c r="Z166" s="10">
        <v>885.20992829579097</v>
      </c>
      <c r="AA166" s="11">
        <v>54.1146818846046</v>
      </c>
      <c r="AB166" s="11">
        <v>66.081564622802205</v>
      </c>
      <c r="AC166" s="10">
        <v>10084.043217598601</v>
      </c>
      <c r="AD166" s="10">
        <v>876.83502226330904</v>
      </c>
      <c r="AE166" s="11">
        <v>52.645640117839903</v>
      </c>
      <c r="AF166" s="11">
        <v>81.012144333650497</v>
      </c>
      <c r="AG166" s="10">
        <v>3342.6354202569501</v>
      </c>
      <c r="AH166" s="10">
        <v>516.21562333842098</v>
      </c>
      <c r="AI166" s="11">
        <v>59.832926100661403</v>
      </c>
      <c r="AJ166" s="11">
        <v>69.723949746456896</v>
      </c>
      <c r="AL166" s="17">
        <v>127.649105239501</v>
      </c>
    </row>
    <row r="167" spans="2:38" x14ac:dyDescent="0.3">
      <c r="B167" s="8">
        <v>163</v>
      </c>
      <c r="C167" s="9">
        <v>249.48945830593101</v>
      </c>
      <c r="D167" s="9">
        <v>149.13380224085199</v>
      </c>
      <c r="E167" s="9">
        <v>3.75620640557303</v>
      </c>
      <c r="F167" s="10">
        <v>188615.811802732</v>
      </c>
      <c r="G167" s="10">
        <v>411.21456968798299</v>
      </c>
      <c r="H167" s="11">
        <v>11.9023234036625</v>
      </c>
      <c r="I167" s="10">
        <v>590.05843384693696</v>
      </c>
      <c r="J167" s="11">
        <v>2.94874252459782</v>
      </c>
      <c r="K167" s="12">
        <v>0.72114491248539203</v>
      </c>
      <c r="L167" s="13">
        <v>-1.4057738583387999E-3</v>
      </c>
      <c r="M167" s="14">
        <v>-4.2014567222467498E-4</v>
      </c>
      <c r="N167" s="14">
        <v>-7.3425004690930303E-4</v>
      </c>
      <c r="O167" s="20">
        <v>2.99254078268558E-2</v>
      </c>
      <c r="P167" s="20">
        <v>4.7094421114983402E-2</v>
      </c>
      <c r="Q167" s="10">
        <v>6740.6895115995703</v>
      </c>
      <c r="R167" s="10">
        <v>499.82841358768701</v>
      </c>
      <c r="S167" s="11">
        <v>54.442819753811001</v>
      </c>
      <c r="T167" s="11">
        <v>72.071639457255401</v>
      </c>
      <c r="U167" s="10">
        <v>8855.1171673743302</v>
      </c>
      <c r="V167" s="10">
        <v>691.15765964699699</v>
      </c>
      <c r="W167" s="11">
        <v>44.8803812613803</v>
      </c>
      <c r="X167" s="11">
        <v>62.772724915411203</v>
      </c>
      <c r="Y167" s="10">
        <v>6779.39158253605</v>
      </c>
      <c r="Z167" s="10">
        <v>882.48321400949703</v>
      </c>
      <c r="AA167" s="11">
        <v>58.264341873415901</v>
      </c>
      <c r="AB167" s="11">
        <v>86.043010464235095</v>
      </c>
      <c r="AC167" s="10">
        <v>5331.9765670304296</v>
      </c>
      <c r="AD167" s="10">
        <v>795.15511871850595</v>
      </c>
      <c r="AE167" s="11">
        <v>48.210910287002299</v>
      </c>
      <c r="AF167" s="11">
        <v>79.364710905879605</v>
      </c>
      <c r="AG167" s="10">
        <v>4298.5116259176702</v>
      </c>
      <c r="AH167" s="10">
        <v>482.49763607484198</v>
      </c>
      <c r="AI167" s="11">
        <v>57.979163801568902</v>
      </c>
      <c r="AJ167" s="11">
        <v>72.747410981235902</v>
      </c>
      <c r="AL167" s="17">
        <v>120.37135815927201</v>
      </c>
    </row>
    <row r="168" spans="2:38" x14ac:dyDescent="0.3">
      <c r="B168" s="8">
        <v>164</v>
      </c>
      <c r="C168" s="9">
        <v>251.556490218617</v>
      </c>
      <c r="D168" s="9">
        <v>148.41460555824</v>
      </c>
      <c r="E168" s="9">
        <v>3.96295919570204</v>
      </c>
      <c r="F168" s="10">
        <v>199266.526051744</v>
      </c>
      <c r="G168" s="10">
        <v>329.564649178357</v>
      </c>
      <c r="H168" s="11">
        <v>6.8153298942925904</v>
      </c>
      <c r="I168" s="10">
        <v>486.78371487981502</v>
      </c>
      <c r="J168" s="11">
        <v>2.0660411875481501</v>
      </c>
      <c r="K168" s="12">
        <v>0.58875463682718399</v>
      </c>
      <c r="L168" s="13">
        <v>1.76391733791056E-3</v>
      </c>
      <c r="M168" s="14">
        <v>1.1094878616685E-4</v>
      </c>
      <c r="N168" s="14">
        <v>2.6400841811416702E-4</v>
      </c>
      <c r="O168" s="20">
        <v>3.6390486620567902E-2</v>
      </c>
      <c r="P168" s="20">
        <v>1.58106589075344E-2</v>
      </c>
      <c r="Q168" s="10">
        <v>5986.9917068205796</v>
      </c>
      <c r="R168" s="10">
        <v>492.59323992353598</v>
      </c>
      <c r="S168" s="11">
        <v>59.996964550564698</v>
      </c>
      <c r="T168" s="11">
        <v>66.692439754217503</v>
      </c>
      <c r="U168" s="10">
        <v>5156.0646701839096</v>
      </c>
      <c r="V168" s="10">
        <v>757.60137269031497</v>
      </c>
      <c r="W168" s="11">
        <v>57.594588930831598</v>
      </c>
      <c r="X168" s="11">
        <v>76.224850074348197</v>
      </c>
      <c r="Y168" s="10">
        <v>5687.9557806325101</v>
      </c>
      <c r="Z168" s="10">
        <v>702.52169593772999</v>
      </c>
      <c r="AA168" s="11">
        <v>61.713450064928402</v>
      </c>
      <c r="AB168" s="11">
        <v>87.478630953206505</v>
      </c>
      <c r="AC168" s="10">
        <v>5642.4123235546103</v>
      </c>
      <c r="AD168" s="10">
        <v>851.83036951578902</v>
      </c>
      <c r="AE168" s="11">
        <v>47.020201349049898</v>
      </c>
      <c r="AF168" s="11">
        <v>99.249905302370095</v>
      </c>
      <c r="AG168" s="10">
        <v>3044.4130838337801</v>
      </c>
      <c r="AH168" s="10">
        <v>529.95682336167295</v>
      </c>
      <c r="AI168" s="11">
        <v>65.176561857261703</v>
      </c>
      <c r="AJ168" s="11">
        <v>101.115101855551</v>
      </c>
      <c r="AL168" s="17">
        <v>103.786383208434</v>
      </c>
    </row>
    <row r="169" spans="2:38" x14ac:dyDescent="0.3">
      <c r="B169" s="8">
        <v>165</v>
      </c>
      <c r="C169" s="9">
        <v>249.85500950288699</v>
      </c>
      <c r="D169" s="9">
        <v>152.361710995187</v>
      </c>
      <c r="E169" s="9">
        <v>3.9155308506395099</v>
      </c>
      <c r="F169" s="10">
        <v>205318.17475318199</v>
      </c>
      <c r="G169" s="10">
        <v>407.37111628792599</v>
      </c>
      <c r="H169" s="11">
        <v>4.0899350009828099</v>
      </c>
      <c r="I169" s="10">
        <v>563.05358528658496</v>
      </c>
      <c r="J169" s="11">
        <v>1.76532504439433</v>
      </c>
      <c r="K169" s="12">
        <v>0.78208383390531599</v>
      </c>
      <c r="L169" s="13">
        <v>-1.5549586563280301E-3</v>
      </c>
      <c r="M169" s="14">
        <v>3.7521553099592603E-4</v>
      </c>
      <c r="N169" s="14">
        <v>3.5474660713306298E-4</v>
      </c>
      <c r="O169" s="20">
        <v>2.0038839145933698E-2</v>
      </c>
      <c r="P169" s="20">
        <v>2.6985578636160801E-2</v>
      </c>
      <c r="Q169" s="10">
        <v>3985.6734645834199</v>
      </c>
      <c r="R169" s="10">
        <v>447.47851794290699</v>
      </c>
      <c r="S169" s="11">
        <v>53.153674055881098</v>
      </c>
      <c r="T169" s="11">
        <v>80.922352323294206</v>
      </c>
      <c r="U169" s="10">
        <v>4956.5948366046796</v>
      </c>
      <c r="V169" s="10">
        <v>838.37158479773802</v>
      </c>
      <c r="W169" s="11">
        <v>55.815487329407503</v>
      </c>
      <c r="X169" s="11">
        <v>94.213339127682801</v>
      </c>
      <c r="Y169" s="10">
        <v>6821.16667319114</v>
      </c>
      <c r="Z169" s="10">
        <v>821.93246812393795</v>
      </c>
      <c r="AA169" s="11">
        <v>49.680794430007403</v>
      </c>
      <c r="AB169" s="11">
        <v>74.810710960839103</v>
      </c>
      <c r="AC169" s="10">
        <v>10030.347210595701</v>
      </c>
      <c r="AD169" s="10">
        <v>956.15200646596395</v>
      </c>
      <c r="AE169" s="11">
        <v>49.506663033400301</v>
      </c>
      <c r="AF169" s="11">
        <v>69.780403171844597</v>
      </c>
      <c r="AG169" s="10">
        <v>3858.2491172944401</v>
      </c>
      <c r="AH169" s="10">
        <v>476.947418947183</v>
      </c>
      <c r="AI169" s="11">
        <v>59.6905428455768</v>
      </c>
      <c r="AJ169" s="11">
        <v>91.453737316897303</v>
      </c>
      <c r="AL169" s="17">
        <v>125.897334880733</v>
      </c>
    </row>
    <row r="170" spans="2:38" x14ac:dyDescent="0.3">
      <c r="B170" s="8">
        <v>166</v>
      </c>
      <c r="C170" s="9">
        <v>251.78067019357999</v>
      </c>
      <c r="D170" s="9">
        <v>150.685151819422</v>
      </c>
      <c r="E170" s="9">
        <v>4.0871556099504103</v>
      </c>
      <c r="F170" s="10">
        <v>203567.10107468101</v>
      </c>
      <c r="G170" s="10">
        <v>356.65627413095598</v>
      </c>
      <c r="H170" s="11">
        <v>24.878807879244899</v>
      </c>
      <c r="I170" s="10">
        <v>432.51705083025797</v>
      </c>
      <c r="J170" s="11">
        <v>4.6633570021778796</v>
      </c>
      <c r="K170" s="12">
        <v>0.88119655979828404</v>
      </c>
      <c r="L170" s="13">
        <v>4.18885286205293E-4</v>
      </c>
      <c r="M170" s="14">
        <v>4.3979389771826502E-4</v>
      </c>
      <c r="N170" s="14">
        <v>-3.9573867761416001E-4</v>
      </c>
      <c r="O170" s="20">
        <v>2.3672347782049401E-2</v>
      </c>
      <c r="P170" s="20">
        <v>5.6246066692380102E-2</v>
      </c>
      <c r="Q170" s="10">
        <v>3733.3278617814999</v>
      </c>
      <c r="R170" s="10">
        <v>663.65415459245401</v>
      </c>
      <c r="S170" s="11">
        <v>58.061818940879903</v>
      </c>
      <c r="T170" s="11">
        <v>69.249684504886403</v>
      </c>
      <c r="U170" s="10">
        <v>13286.486125523101</v>
      </c>
      <c r="V170" s="10">
        <v>787.93303526790805</v>
      </c>
      <c r="W170" s="11">
        <v>54.460210908050399</v>
      </c>
      <c r="X170" s="11">
        <v>84.2086318534745</v>
      </c>
      <c r="Y170" s="10">
        <v>14515.7381432728</v>
      </c>
      <c r="Z170" s="10">
        <v>896.75645483430606</v>
      </c>
      <c r="AA170" s="11">
        <v>53.048398282108003</v>
      </c>
      <c r="AB170" s="11">
        <v>72.283233444348099</v>
      </c>
      <c r="AC170" s="10">
        <v>9226.2556367260004</v>
      </c>
      <c r="AD170" s="10">
        <v>693.32964458336005</v>
      </c>
      <c r="AE170" s="11">
        <v>43.668582615152701</v>
      </c>
      <c r="AF170" s="11">
        <v>71.888266816946398</v>
      </c>
      <c r="AG170" s="10">
        <v>5184.4693668960399</v>
      </c>
      <c r="AH170" s="10">
        <v>585.76328735755499</v>
      </c>
      <c r="AI170" s="11">
        <v>61.5457916724367</v>
      </c>
      <c r="AJ170" s="11">
        <v>80.320105926572197</v>
      </c>
      <c r="AL170" s="17">
        <v>117.819623506626</v>
      </c>
    </row>
    <row r="171" spans="2:38" x14ac:dyDescent="0.3">
      <c r="B171" s="8">
        <v>167</v>
      </c>
      <c r="C171" s="9">
        <v>248.03489350505399</v>
      </c>
      <c r="D171" s="9">
        <v>148.878129092173</v>
      </c>
      <c r="E171" s="9">
        <v>3.98636819674778</v>
      </c>
      <c r="F171" s="10">
        <v>204601.706543615</v>
      </c>
      <c r="G171" s="10">
        <v>401.86216503062798</v>
      </c>
      <c r="H171" s="11">
        <v>6.5945094669061897</v>
      </c>
      <c r="I171" s="10">
        <v>508.21966052276599</v>
      </c>
      <c r="J171" s="11">
        <v>2.6735473477380398</v>
      </c>
      <c r="K171" s="12">
        <v>0.82450134015270504</v>
      </c>
      <c r="L171" s="13">
        <v>1.0642290876939199E-3</v>
      </c>
      <c r="M171" s="14">
        <v>2.4714326324636602E-4</v>
      </c>
      <c r="N171" s="14">
        <v>-4.6329101916524503E-4</v>
      </c>
      <c r="O171" s="20">
        <v>2.1677220548411098E-2</v>
      </c>
      <c r="P171" s="20">
        <v>1.8793920238375901E-2</v>
      </c>
      <c r="Q171" s="10">
        <v>4318.6835260464704</v>
      </c>
      <c r="R171" s="10">
        <v>461.36911514849299</v>
      </c>
      <c r="S171" s="11">
        <v>67.986446905187705</v>
      </c>
      <c r="T171" s="11">
        <v>88.275887410088004</v>
      </c>
      <c r="U171" s="10">
        <v>13588.3553091587</v>
      </c>
      <c r="V171" s="10">
        <v>764.73705231241695</v>
      </c>
      <c r="W171" s="11">
        <v>51.281272057261802</v>
      </c>
      <c r="X171" s="11">
        <v>73.783451810192204</v>
      </c>
      <c r="Y171" s="10">
        <v>7243.3049224844899</v>
      </c>
      <c r="Z171" s="10">
        <v>975.88309631136201</v>
      </c>
      <c r="AA171" s="11">
        <v>49.125640904058898</v>
      </c>
      <c r="AB171" s="11">
        <v>72.706986804618793</v>
      </c>
      <c r="AC171" s="10">
        <v>13175.6542228258</v>
      </c>
      <c r="AD171" s="10">
        <v>937.72526285101003</v>
      </c>
      <c r="AE171" s="11">
        <v>53.316076867682199</v>
      </c>
      <c r="AF171" s="11">
        <v>82.377293533318095</v>
      </c>
      <c r="AG171" s="10">
        <v>5257.38620169978</v>
      </c>
      <c r="AH171" s="10">
        <v>494.29488517100299</v>
      </c>
      <c r="AI171" s="11">
        <v>54.010669457066001</v>
      </c>
      <c r="AJ171" s="11">
        <v>91.803889779726802</v>
      </c>
      <c r="AL171" s="17">
        <v>123.47626479549901</v>
      </c>
    </row>
    <row r="172" spans="2:38" x14ac:dyDescent="0.3">
      <c r="B172" s="8">
        <v>168</v>
      </c>
      <c r="C172" s="9">
        <v>253.314662492667</v>
      </c>
      <c r="D172" s="9">
        <v>148.272913394006</v>
      </c>
      <c r="E172" s="9">
        <v>3.7398828669477102</v>
      </c>
      <c r="F172" s="10">
        <v>196067.559740278</v>
      </c>
      <c r="G172" s="10">
        <v>425.579255392287</v>
      </c>
      <c r="H172" s="11">
        <v>8.3966250221896992</v>
      </c>
      <c r="I172" s="10">
        <v>480.80376213509601</v>
      </c>
      <c r="J172" s="11">
        <v>3.6091463171720601</v>
      </c>
      <c r="K172" s="12">
        <v>0.94</v>
      </c>
      <c r="L172" s="13">
        <v>1.52836376097905E-3</v>
      </c>
      <c r="M172" s="14">
        <v>1.19547848648444E-4</v>
      </c>
      <c r="N172" s="14">
        <v>2.9165571464086502E-4</v>
      </c>
      <c r="O172" s="20">
        <v>5.0032883760249898E-2</v>
      </c>
      <c r="P172" s="20">
        <v>2.7462529859461401E-2</v>
      </c>
      <c r="Q172" s="10">
        <v>6076.1643074174299</v>
      </c>
      <c r="R172" s="10">
        <v>488.41918281954798</v>
      </c>
      <c r="S172" s="11">
        <v>54.051668411747897</v>
      </c>
      <c r="T172" s="11">
        <v>65.345066250951007</v>
      </c>
      <c r="U172" s="10">
        <v>10283.872438603499</v>
      </c>
      <c r="V172" s="10">
        <v>669.80324367324204</v>
      </c>
      <c r="W172" s="11">
        <v>49.612644527950998</v>
      </c>
      <c r="X172" s="11">
        <v>89.840228678133201</v>
      </c>
      <c r="Y172" s="10">
        <v>11059.5462135995</v>
      </c>
      <c r="Z172" s="10">
        <v>767.72102520479996</v>
      </c>
      <c r="AA172" s="11">
        <v>59.7178637053416</v>
      </c>
      <c r="AB172" s="11">
        <v>75.538084754275005</v>
      </c>
      <c r="AC172" s="10">
        <v>9931.80964179283</v>
      </c>
      <c r="AD172" s="10">
        <v>853.17894276490097</v>
      </c>
      <c r="AE172" s="11">
        <v>44.525939515212102</v>
      </c>
      <c r="AF172" s="11">
        <v>52.1169592316879</v>
      </c>
      <c r="AG172" s="10">
        <v>7448.0099184778301</v>
      </c>
      <c r="AH172" s="10">
        <v>439.74205289772902</v>
      </c>
      <c r="AI172" s="11">
        <v>53.589187545769697</v>
      </c>
      <c r="AJ172" s="11">
        <v>96.591812999581606</v>
      </c>
      <c r="AL172" s="17">
        <v>105.40143768648799</v>
      </c>
    </row>
    <row r="173" spans="2:38" x14ac:dyDescent="0.3">
      <c r="B173" s="8">
        <v>169</v>
      </c>
      <c r="C173" s="9">
        <v>249.366804490421</v>
      </c>
      <c r="D173" s="9">
        <v>148.16734505609799</v>
      </c>
      <c r="E173" s="9">
        <v>4.0079060571436003</v>
      </c>
      <c r="F173" s="10">
        <v>177691.61616299901</v>
      </c>
      <c r="G173" s="10">
        <v>407.95164091294401</v>
      </c>
      <c r="H173" s="11">
        <v>8.0377974866761406</v>
      </c>
      <c r="I173" s="10">
        <v>500.46878461176402</v>
      </c>
      <c r="J173" s="11">
        <v>1.01913400676485</v>
      </c>
      <c r="K173" s="12">
        <v>0.68904654933327603</v>
      </c>
      <c r="L173" s="13">
        <v>3.1440232115081398E-4</v>
      </c>
      <c r="M173" s="14">
        <v>2.7163414944751299E-4</v>
      </c>
      <c r="N173" s="14">
        <v>2.2924013491802201E-4</v>
      </c>
      <c r="O173" s="20">
        <v>3.9389346677212E-2</v>
      </c>
      <c r="P173" s="20">
        <v>5.2591192002389701E-2</v>
      </c>
      <c r="Q173" s="10">
        <v>3847.8565291323198</v>
      </c>
      <c r="R173" s="10">
        <v>505.47277058686899</v>
      </c>
      <c r="S173" s="11">
        <v>52.729227548952402</v>
      </c>
      <c r="T173" s="11">
        <v>59.426697557390597</v>
      </c>
      <c r="U173" s="10">
        <v>7561.1297389396996</v>
      </c>
      <c r="V173" s="10">
        <v>643.86906039341</v>
      </c>
      <c r="W173" s="11">
        <v>48.734394438346499</v>
      </c>
      <c r="X173" s="11">
        <v>99.515501311500003</v>
      </c>
      <c r="Y173" s="10">
        <v>9067.6242656333197</v>
      </c>
      <c r="Z173" s="10">
        <v>858.31078153721398</v>
      </c>
      <c r="AA173" s="11">
        <v>42.568207639228397</v>
      </c>
      <c r="AB173" s="11">
        <v>69.399847073469303</v>
      </c>
      <c r="AC173" s="10">
        <v>12848.918773196199</v>
      </c>
      <c r="AD173" s="10">
        <v>567.62633499895401</v>
      </c>
      <c r="AE173" s="11">
        <v>48.766720260485698</v>
      </c>
      <c r="AF173" s="11">
        <v>80.314139204854499</v>
      </c>
      <c r="AG173" s="10">
        <v>5138.67373323021</v>
      </c>
      <c r="AH173" s="10">
        <v>527.53488922550196</v>
      </c>
      <c r="AI173" s="11">
        <v>51.865933736267401</v>
      </c>
      <c r="AJ173" s="11">
        <v>78.650649579641396</v>
      </c>
      <c r="AL173" s="17">
        <v>124.982782517847</v>
      </c>
    </row>
    <row r="174" spans="2:38" x14ac:dyDescent="0.3">
      <c r="B174" s="8">
        <v>170</v>
      </c>
      <c r="C174" s="9">
        <v>250.759085393921</v>
      </c>
      <c r="D174" s="9">
        <v>152.43464172356801</v>
      </c>
      <c r="E174" s="9">
        <v>3.7030209699698</v>
      </c>
      <c r="F174" s="10">
        <v>215769.69209952501</v>
      </c>
      <c r="G174" s="10">
        <v>375.16544232970898</v>
      </c>
      <c r="H174" s="11">
        <v>12.0346630894285</v>
      </c>
      <c r="I174" s="10">
        <v>475.71372660306503</v>
      </c>
      <c r="J174" s="11">
        <v>2.5974147819807598</v>
      </c>
      <c r="K174" s="12">
        <v>0.71543308612136802</v>
      </c>
      <c r="L174" s="13">
        <v>-1.6679862010853799E-3</v>
      </c>
      <c r="M174" s="14">
        <v>-3.1518109142045198E-4</v>
      </c>
      <c r="N174" s="14">
        <v>-1.2692795601036599E-4</v>
      </c>
      <c r="O174" s="20">
        <v>1.6516296079923099E-2</v>
      </c>
      <c r="P174" s="20">
        <v>2.57412328045327E-2</v>
      </c>
      <c r="Q174" s="10">
        <v>6014.6460076800204</v>
      </c>
      <c r="R174" s="10">
        <v>552.19433528879495</v>
      </c>
      <c r="S174" s="11">
        <v>60.298422374584099</v>
      </c>
      <c r="T174" s="11">
        <v>91.883023956707206</v>
      </c>
      <c r="U174" s="10">
        <v>7234.04472213588</v>
      </c>
      <c r="V174" s="10">
        <v>743.26251745354705</v>
      </c>
      <c r="W174" s="11">
        <v>47.4799371047569</v>
      </c>
      <c r="X174" s="11">
        <v>73.720317211365</v>
      </c>
      <c r="Y174" s="10">
        <v>8184.1513407176799</v>
      </c>
      <c r="Z174" s="10">
        <v>781.40287631382398</v>
      </c>
      <c r="AA174" s="11">
        <v>52.129286898871001</v>
      </c>
      <c r="AB174" s="11">
        <v>80.592389944767305</v>
      </c>
      <c r="AC174" s="10">
        <v>8753.0669815717301</v>
      </c>
      <c r="AD174" s="10">
        <v>884.25943319330895</v>
      </c>
      <c r="AE174" s="11">
        <v>58.174109113461299</v>
      </c>
      <c r="AF174" s="11">
        <v>64.963734094892104</v>
      </c>
      <c r="AG174" s="10">
        <v>3999.1422818518199</v>
      </c>
      <c r="AH174" s="10">
        <v>490.11032165764499</v>
      </c>
      <c r="AI174" s="11">
        <v>62.041381821724897</v>
      </c>
      <c r="AJ174" s="11">
        <v>71.412378892923698</v>
      </c>
      <c r="AL174" s="17">
        <v>115.532908456679</v>
      </c>
    </row>
    <row r="175" spans="2:38" x14ac:dyDescent="0.3">
      <c r="B175" s="8">
        <v>171</v>
      </c>
      <c r="C175" s="9">
        <v>249.342190468506</v>
      </c>
      <c r="D175" s="9">
        <v>150.834438859573</v>
      </c>
      <c r="E175" s="9">
        <v>3.9073619574695599</v>
      </c>
      <c r="F175" s="10">
        <v>179404.87322441101</v>
      </c>
      <c r="G175" s="10">
        <v>404.307333112994</v>
      </c>
      <c r="H175" s="11">
        <v>4.6763826394993799</v>
      </c>
      <c r="I175" s="10">
        <v>545.65449420600896</v>
      </c>
      <c r="J175" s="11">
        <v>4.3883398306868502</v>
      </c>
      <c r="K175" s="12">
        <v>0.80375544538326005</v>
      </c>
      <c r="L175" s="13">
        <v>7.7789508031763104E-4</v>
      </c>
      <c r="M175" s="14">
        <v>-3.2863661263925198E-4</v>
      </c>
      <c r="N175" s="14">
        <v>1.63025878962933E-4</v>
      </c>
      <c r="O175" s="20">
        <v>2.7805045643286699E-2</v>
      </c>
      <c r="P175" s="20">
        <v>4.1242444227050298E-2</v>
      </c>
      <c r="Q175" s="10">
        <v>4027.7512680826198</v>
      </c>
      <c r="R175" s="10">
        <v>479.94844368878103</v>
      </c>
      <c r="S175" s="11">
        <v>57.222486743530098</v>
      </c>
      <c r="T175" s="11">
        <v>92.279616326169105</v>
      </c>
      <c r="U175" s="10">
        <v>10791.8002525095</v>
      </c>
      <c r="V175" s="10">
        <v>779.54078532375399</v>
      </c>
      <c r="W175" s="11">
        <v>49.942917504103001</v>
      </c>
      <c r="X175" s="11">
        <v>64.470688005979994</v>
      </c>
      <c r="Y175" s="10">
        <v>7203.3923813137999</v>
      </c>
      <c r="Z175" s="10">
        <v>991.037145154428</v>
      </c>
      <c r="AA175" s="11">
        <v>56.182983740287902</v>
      </c>
      <c r="AB175" s="11">
        <v>85.585733956991703</v>
      </c>
      <c r="AC175" s="10">
        <v>7307.7866904716502</v>
      </c>
      <c r="AD175" s="10">
        <v>725.46331070351596</v>
      </c>
      <c r="AE175" s="11">
        <v>46.325274119195001</v>
      </c>
      <c r="AF175" s="11">
        <v>81.792563826733598</v>
      </c>
      <c r="AG175" s="10">
        <v>2444.6144794032002</v>
      </c>
      <c r="AH175" s="10">
        <v>449.02627918878301</v>
      </c>
      <c r="AI175" s="11">
        <v>46.002553174307401</v>
      </c>
      <c r="AJ175" s="11">
        <v>85.291149316087598</v>
      </c>
      <c r="AL175" s="17">
        <v>117.371196625043</v>
      </c>
    </row>
    <row r="176" spans="2:38" x14ac:dyDescent="0.3">
      <c r="B176" s="8">
        <v>172</v>
      </c>
      <c r="C176" s="9">
        <v>253.496603176104</v>
      </c>
      <c r="D176" s="9">
        <v>151.271437029834</v>
      </c>
      <c r="E176" s="9">
        <v>4.1292236344683699</v>
      </c>
      <c r="F176" s="10">
        <v>205867.10218195699</v>
      </c>
      <c r="G176" s="10">
        <v>368.10334984726001</v>
      </c>
      <c r="H176" s="11">
        <v>4.9507556905932102</v>
      </c>
      <c r="I176" s="10">
        <v>512.44788581529701</v>
      </c>
      <c r="J176" s="11">
        <v>4.9096754496601402</v>
      </c>
      <c r="K176" s="12">
        <v>0.99350852247076904</v>
      </c>
      <c r="L176" s="13">
        <v>-9.9518429814286595E-4</v>
      </c>
      <c r="M176" s="14">
        <v>-4.7459391246188501E-4</v>
      </c>
      <c r="N176" s="14">
        <v>-5.1285031009869805E-4</v>
      </c>
      <c r="O176" s="20">
        <v>6.9541734543518197E-2</v>
      </c>
      <c r="P176" s="20">
        <v>4.8564480584797502E-2</v>
      </c>
      <c r="Q176" s="10">
        <v>4808.8685465034196</v>
      </c>
      <c r="R176" s="10">
        <v>613.13200593857698</v>
      </c>
      <c r="S176" s="11">
        <v>51.725317926896203</v>
      </c>
      <c r="T176" s="11">
        <v>70.300507207673704</v>
      </c>
      <c r="U176" s="10">
        <v>7943.32743486045</v>
      </c>
      <c r="V176" s="10">
        <v>808.36652766216901</v>
      </c>
      <c r="W176" s="11">
        <v>42.506340002610301</v>
      </c>
      <c r="X176" s="11">
        <v>81.250345550888596</v>
      </c>
      <c r="Y176" s="10">
        <v>5036.9060878508799</v>
      </c>
      <c r="Z176" s="10">
        <v>924.13209234347801</v>
      </c>
      <c r="AA176" s="11">
        <v>48.141308219199601</v>
      </c>
      <c r="AB176" s="11">
        <v>91.603176961907494</v>
      </c>
      <c r="AC176" s="10">
        <v>12808.782345280501</v>
      </c>
      <c r="AD176" s="10">
        <v>787.84823198734398</v>
      </c>
      <c r="AE176" s="11">
        <v>55.733003322812799</v>
      </c>
      <c r="AF176" s="11">
        <v>76.951227638593593</v>
      </c>
      <c r="AG176" s="10">
        <v>5757.1467228211804</v>
      </c>
      <c r="AH176" s="10">
        <v>441.55647381308597</v>
      </c>
      <c r="AI176" s="11">
        <v>65.255078871952406</v>
      </c>
      <c r="AJ176" s="11">
        <v>93.567033934959596</v>
      </c>
      <c r="AL176" s="17">
        <v>115.95310176256299</v>
      </c>
    </row>
    <row r="177" spans="2:38" x14ac:dyDescent="0.3">
      <c r="B177" s="8">
        <v>173</v>
      </c>
      <c r="C177" s="9">
        <v>255.77883744677601</v>
      </c>
      <c r="D177" s="9">
        <v>150.357310365079</v>
      </c>
      <c r="E177" s="9">
        <v>3.8539530341431698</v>
      </c>
      <c r="F177" s="10">
        <v>210265.97826437099</v>
      </c>
      <c r="G177" s="10">
        <v>436.63305152242702</v>
      </c>
      <c r="H177" s="11">
        <v>9.2777193901846005</v>
      </c>
      <c r="I177" s="10">
        <v>535.18278494953597</v>
      </c>
      <c r="J177" s="11">
        <v>3.0768655816246402</v>
      </c>
      <c r="K177" s="12">
        <v>0.939259401438855</v>
      </c>
      <c r="L177" s="13">
        <v>-3.3466708651348098E-4</v>
      </c>
      <c r="M177" s="14">
        <v>-1.4673149846541899E-4</v>
      </c>
      <c r="N177" s="14">
        <v>-2.1531859721118099E-4</v>
      </c>
      <c r="O177" s="20">
        <v>1.8279256875198002E-2</v>
      </c>
      <c r="P177" s="20">
        <v>4.6721712548859602E-2</v>
      </c>
      <c r="Q177" s="10">
        <v>3959.9915216958998</v>
      </c>
      <c r="R177" s="10">
        <v>416.67239047538499</v>
      </c>
      <c r="S177" s="11">
        <v>61.746677854100902</v>
      </c>
      <c r="T177" s="11">
        <v>89.039615525522805</v>
      </c>
      <c r="U177" s="10">
        <v>8641.6937455826701</v>
      </c>
      <c r="V177" s="10">
        <v>898.00829578756998</v>
      </c>
      <c r="W177" s="11">
        <v>44.506141604443997</v>
      </c>
      <c r="X177" s="11">
        <v>92.599390268196302</v>
      </c>
      <c r="Y177" s="10">
        <v>10504.549531733001</v>
      </c>
      <c r="Z177" s="10">
        <v>926.10485985078503</v>
      </c>
      <c r="AA177" s="11">
        <v>46.478828210872202</v>
      </c>
      <c r="AB177" s="11">
        <v>79.1660327058067</v>
      </c>
      <c r="AC177" s="10">
        <v>7109.8820112350404</v>
      </c>
      <c r="AD177" s="10">
        <v>718.96002310965605</v>
      </c>
      <c r="AE177" s="11">
        <v>59.847872072278697</v>
      </c>
      <c r="AF177" s="11">
        <v>76.490509362547002</v>
      </c>
      <c r="AG177" s="10">
        <v>3401.0162058136798</v>
      </c>
      <c r="AH177" s="10">
        <v>372.47176622379999</v>
      </c>
      <c r="AI177" s="11">
        <v>52.2274098140348</v>
      </c>
      <c r="AJ177" s="11">
        <v>80.021653589198095</v>
      </c>
      <c r="AL177" s="17">
        <v>134.18006428761799</v>
      </c>
    </row>
    <row r="178" spans="2:38" x14ac:dyDescent="0.3">
      <c r="B178" s="8">
        <v>174</v>
      </c>
      <c r="C178" s="9">
        <v>250.64457434514</v>
      </c>
      <c r="D178" s="9">
        <v>149.42361248623601</v>
      </c>
      <c r="E178" s="9">
        <v>3.92149967923703</v>
      </c>
      <c r="F178" s="10">
        <v>181335.18785641799</v>
      </c>
      <c r="G178" s="10">
        <v>377.65738785762102</v>
      </c>
      <c r="H178" s="11">
        <v>20.407344827158699</v>
      </c>
      <c r="I178" s="10">
        <v>481.31213999540699</v>
      </c>
      <c r="J178" s="11">
        <v>6.1954732186460504</v>
      </c>
      <c r="K178" s="12">
        <v>0.74</v>
      </c>
      <c r="L178" s="13">
        <v>-2.3508212307875999E-3</v>
      </c>
      <c r="M178" s="14">
        <v>-2.8846550002136298E-4</v>
      </c>
      <c r="N178" s="14">
        <v>-1.2991515532026699E-4</v>
      </c>
      <c r="O178" s="20">
        <v>6.3014475096877895E-2</v>
      </c>
      <c r="P178" s="20">
        <v>4.3861500751073298E-2</v>
      </c>
      <c r="Q178" s="10">
        <v>5164.5111446268002</v>
      </c>
      <c r="R178" s="10">
        <v>585.42330679258703</v>
      </c>
      <c r="S178" s="11">
        <v>55.817232019878297</v>
      </c>
      <c r="T178" s="11">
        <v>74.842503478082307</v>
      </c>
      <c r="U178" s="10">
        <v>8472.5996378682994</v>
      </c>
      <c r="V178" s="10">
        <v>620.09119474640102</v>
      </c>
      <c r="W178" s="11">
        <v>56.8664290240079</v>
      </c>
      <c r="X178" s="11">
        <v>80.7741667888031</v>
      </c>
      <c r="Y178" s="10">
        <v>11216.653412179799</v>
      </c>
      <c r="Z178" s="10">
        <v>834.766852449667</v>
      </c>
      <c r="AA178" s="11">
        <v>51.708745189878499</v>
      </c>
      <c r="AB178" s="11">
        <v>104.311615926602</v>
      </c>
      <c r="AC178" s="10">
        <v>8272.9836857786704</v>
      </c>
      <c r="AD178" s="10">
        <v>668.27247928592499</v>
      </c>
      <c r="AE178" s="11">
        <v>57.913235269821001</v>
      </c>
      <c r="AF178" s="11">
        <v>92.246855411868296</v>
      </c>
      <c r="AG178" s="10">
        <v>6461.8304839806797</v>
      </c>
      <c r="AH178" s="10">
        <v>467.77627540590299</v>
      </c>
      <c r="AI178" s="11">
        <v>52.174351296787499</v>
      </c>
      <c r="AJ178" s="11">
        <v>81.624453642276904</v>
      </c>
      <c r="AL178" s="17">
        <v>116.047049449775</v>
      </c>
    </row>
    <row r="179" spans="2:38" x14ac:dyDescent="0.3">
      <c r="B179" s="8">
        <v>175</v>
      </c>
      <c r="C179" s="9">
        <v>250.12790135989201</v>
      </c>
      <c r="D179" s="9">
        <v>153.38857655739801</v>
      </c>
      <c r="E179" s="9">
        <v>3.64676978328932</v>
      </c>
      <c r="F179" s="10">
        <v>168211.98619969701</v>
      </c>
      <c r="G179" s="10">
        <v>350.19090478144199</v>
      </c>
      <c r="H179" s="11">
        <v>6.0719534581405403</v>
      </c>
      <c r="I179" s="10">
        <v>463.00384335624602</v>
      </c>
      <c r="J179" s="11">
        <v>2.1332670732315799</v>
      </c>
      <c r="K179" s="12">
        <v>0.85563661844226502</v>
      </c>
      <c r="L179" s="13">
        <v>2.7133885991140498E-4</v>
      </c>
      <c r="M179" s="14">
        <v>2.3219601186852401E-4</v>
      </c>
      <c r="N179" s="14">
        <v>3.73724871828352E-4</v>
      </c>
      <c r="O179" s="20">
        <v>5.1562642478680497E-2</v>
      </c>
      <c r="P179" s="20">
        <v>2.8539970570255799E-2</v>
      </c>
      <c r="Q179" s="10">
        <v>4460.5177144767504</v>
      </c>
      <c r="R179" s="10">
        <v>526.26633636730605</v>
      </c>
      <c r="S179" s="11">
        <v>45.184406719155099</v>
      </c>
      <c r="T179" s="11">
        <v>102.05118039191299</v>
      </c>
      <c r="U179" s="10">
        <v>3517.8443540519502</v>
      </c>
      <c r="V179" s="10">
        <v>867.14657251401195</v>
      </c>
      <c r="W179" s="11">
        <v>50.340156510790898</v>
      </c>
      <c r="X179" s="11">
        <v>79.585099098848602</v>
      </c>
      <c r="Y179" s="10">
        <v>6383.6856789472304</v>
      </c>
      <c r="Z179" s="10">
        <v>1280.7374253339599</v>
      </c>
      <c r="AA179" s="11">
        <v>43.511248921984702</v>
      </c>
      <c r="AB179" s="11">
        <v>81.551423922252994</v>
      </c>
      <c r="AC179" s="10">
        <v>5893.0256423991896</v>
      </c>
      <c r="AD179" s="10">
        <v>895.39648904096202</v>
      </c>
      <c r="AE179" s="11">
        <v>48.461197740145003</v>
      </c>
      <c r="AF179" s="11">
        <v>67.125728593168802</v>
      </c>
      <c r="AG179" s="10">
        <v>3238.68770421925</v>
      </c>
      <c r="AH179" s="10">
        <v>554.21415934889899</v>
      </c>
      <c r="AI179" s="11">
        <v>55.397375295729503</v>
      </c>
      <c r="AJ179" s="11">
        <v>89.382572087533106</v>
      </c>
      <c r="AL179" s="17">
        <v>98.599616315123598</v>
      </c>
    </row>
    <row r="180" spans="2:38" x14ac:dyDescent="0.3">
      <c r="B180" s="8">
        <v>176</v>
      </c>
      <c r="C180" s="9">
        <v>250.56828144731901</v>
      </c>
      <c r="D180" s="9">
        <v>149.188515365965</v>
      </c>
      <c r="E180" s="9">
        <v>3.8152600303340201</v>
      </c>
      <c r="F180" s="10">
        <v>202386.64637649999</v>
      </c>
      <c r="G180" s="10">
        <v>390.80328696741799</v>
      </c>
      <c r="H180" s="11">
        <v>18.7378975691365</v>
      </c>
      <c r="I180" s="10">
        <v>527.35341722296505</v>
      </c>
      <c r="J180" s="11">
        <v>2.2155247271083001</v>
      </c>
      <c r="K180" s="12">
        <v>0.96385131390789602</v>
      </c>
      <c r="L180" s="13">
        <v>5.5596496465527899E-4</v>
      </c>
      <c r="M180" s="14">
        <v>2.38765607946698E-4</v>
      </c>
      <c r="N180" s="14">
        <v>3.0055303689344702E-4</v>
      </c>
      <c r="O180" s="20">
        <v>2.0705251416513599E-2</v>
      </c>
      <c r="P180" s="20">
        <v>5.0312751131162403E-2</v>
      </c>
      <c r="Q180" s="10">
        <v>4185.9801496728896</v>
      </c>
      <c r="R180" s="10">
        <v>482.773896209989</v>
      </c>
      <c r="S180" s="11">
        <v>60.612919456278</v>
      </c>
      <c r="T180" s="11">
        <v>96.032031624372706</v>
      </c>
      <c r="U180" s="10">
        <v>9387.1337956050993</v>
      </c>
      <c r="V180" s="10">
        <v>805.45263512531699</v>
      </c>
      <c r="W180" s="11">
        <v>50.606453930134499</v>
      </c>
      <c r="X180" s="11">
        <v>86.711546693145607</v>
      </c>
      <c r="Y180" s="10">
        <v>8582.2977400317905</v>
      </c>
      <c r="Z180" s="10">
        <v>769.98010026553595</v>
      </c>
      <c r="AA180" s="11">
        <v>58.5839117524119</v>
      </c>
      <c r="AB180" s="11">
        <v>78.580070075271195</v>
      </c>
      <c r="AC180" s="10">
        <v>9638.8899223861899</v>
      </c>
      <c r="AD180" s="10">
        <v>951.27045742820997</v>
      </c>
      <c r="AE180" s="11">
        <v>48.668531081570798</v>
      </c>
      <c r="AF180" s="11">
        <v>63.2624386250519</v>
      </c>
      <c r="AG180" s="10">
        <v>5061.2194634211501</v>
      </c>
      <c r="AH180" s="10">
        <v>485.695594267773</v>
      </c>
      <c r="AI180" s="11">
        <v>51.016356404053901</v>
      </c>
      <c r="AJ180" s="11">
        <v>70.122544826258704</v>
      </c>
      <c r="AL180" s="17">
        <v>134.747350019441</v>
      </c>
    </row>
    <row r="181" spans="2:38" x14ac:dyDescent="0.3">
      <c r="B181" s="8">
        <v>177</v>
      </c>
      <c r="C181" s="9">
        <v>251.67614215368201</v>
      </c>
      <c r="D181" s="9">
        <v>150.17809364028099</v>
      </c>
      <c r="E181" s="9">
        <v>3.7459995374713699</v>
      </c>
      <c r="F181" s="10">
        <v>211713.46548279701</v>
      </c>
      <c r="G181" s="10">
        <v>400.26960024039198</v>
      </c>
      <c r="H181" s="11">
        <v>6.78840853278761</v>
      </c>
      <c r="I181" s="10">
        <v>477.23490060756302</v>
      </c>
      <c r="J181" s="11">
        <v>3.0264524137456399</v>
      </c>
      <c r="K181" s="12">
        <v>0.63393578898217096</v>
      </c>
      <c r="L181" s="13">
        <v>-1.1363398979388399E-3</v>
      </c>
      <c r="M181" s="14">
        <v>1.8070326848929099E-4</v>
      </c>
      <c r="N181" s="14">
        <v>-6.8146086648577999E-4</v>
      </c>
      <c r="O181" s="20">
        <v>6.6731004727432097E-2</v>
      </c>
      <c r="P181" s="20">
        <v>5.3797282055400603E-2</v>
      </c>
      <c r="Q181" s="10">
        <v>4131.3846551043298</v>
      </c>
      <c r="R181" s="10">
        <v>421.85743531068198</v>
      </c>
      <c r="S181" s="11">
        <v>48.682791240276302</v>
      </c>
      <c r="T181" s="11">
        <v>71.475408852276004</v>
      </c>
      <c r="U181" s="10">
        <v>4793.3897510518</v>
      </c>
      <c r="V181" s="10">
        <v>958.22247509411102</v>
      </c>
      <c r="W181" s="11">
        <v>45.945768697156502</v>
      </c>
      <c r="X181" s="11">
        <v>91.253669253896007</v>
      </c>
      <c r="Y181" s="10">
        <v>9675.7810022332105</v>
      </c>
      <c r="Z181" s="10">
        <v>843.39018217250805</v>
      </c>
      <c r="AA181" s="11">
        <v>56.621045112039603</v>
      </c>
      <c r="AB181" s="11">
        <v>79.775223944135206</v>
      </c>
      <c r="AC181" s="10">
        <v>7425.0633616498199</v>
      </c>
      <c r="AD181" s="10">
        <v>1030.06433690779</v>
      </c>
      <c r="AE181" s="11">
        <v>49.074152019976303</v>
      </c>
      <c r="AF181" s="11">
        <v>64.572348955484401</v>
      </c>
      <c r="AG181" s="10">
        <v>2817.6605314069998</v>
      </c>
      <c r="AH181" s="10">
        <v>483.98531496826899</v>
      </c>
      <c r="AI181" s="11">
        <v>55.728758658563002</v>
      </c>
      <c r="AJ181" s="11">
        <v>81.065842319291505</v>
      </c>
      <c r="AL181" s="17">
        <v>121.036864586131</v>
      </c>
    </row>
    <row r="182" spans="2:38" x14ac:dyDescent="0.3">
      <c r="B182" s="8">
        <v>178</v>
      </c>
      <c r="C182" s="9">
        <v>254.88695957563399</v>
      </c>
      <c r="D182" s="9">
        <v>146.803413631062</v>
      </c>
      <c r="E182" s="9">
        <v>3.82130747979943</v>
      </c>
      <c r="F182" s="10">
        <v>232752.07934929899</v>
      </c>
      <c r="G182" s="10">
        <v>389.630014902293</v>
      </c>
      <c r="H182" s="11">
        <v>6.9999585003643299</v>
      </c>
      <c r="I182" s="10">
        <v>549.35630425327599</v>
      </c>
      <c r="J182" s="11">
        <v>1.8761697285834</v>
      </c>
      <c r="K182" s="12">
        <v>0.87664764912289705</v>
      </c>
      <c r="L182" s="13">
        <v>-1.1306675240227799E-3</v>
      </c>
      <c r="M182" s="14">
        <v>2.5484071471748799E-4</v>
      </c>
      <c r="N182" s="14">
        <v>1.7398051623869501E-4</v>
      </c>
      <c r="O182" s="20">
        <v>1.4805702962255401E-2</v>
      </c>
      <c r="P182" s="20">
        <v>4.5036740072956299E-2</v>
      </c>
      <c r="Q182" s="10">
        <v>4661.5102594426498</v>
      </c>
      <c r="R182" s="10">
        <v>365.51400690829399</v>
      </c>
      <c r="S182" s="11">
        <v>52.989193025759903</v>
      </c>
      <c r="T182" s="11">
        <v>81.406386464354995</v>
      </c>
      <c r="U182" s="10">
        <v>5341.6037887852499</v>
      </c>
      <c r="V182" s="10">
        <v>901.10930986967401</v>
      </c>
      <c r="W182" s="11">
        <v>50.109324966053798</v>
      </c>
      <c r="X182" s="11">
        <v>74.013800300031704</v>
      </c>
      <c r="Y182" s="10">
        <v>5878.4883625289704</v>
      </c>
      <c r="Z182" s="10">
        <v>817.22431983246997</v>
      </c>
      <c r="AA182" s="11">
        <v>59.206818376689398</v>
      </c>
      <c r="AB182" s="11">
        <v>81.709070914652202</v>
      </c>
      <c r="AC182" s="10">
        <v>6005.8108413138698</v>
      </c>
      <c r="AD182" s="10">
        <v>822.34457741484596</v>
      </c>
      <c r="AE182" s="11">
        <v>60.912507306256501</v>
      </c>
      <c r="AF182" s="11">
        <v>90.686415851867906</v>
      </c>
      <c r="AG182" s="10">
        <v>5657.1317016725998</v>
      </c>
      <c r="AH182" s="10">
        <v>365.80034292271199</v>
      </c>
      <c r="AI182" s="11">
        <v>59.5001285960765</v>
      </c>
      <c r="AJ182" s="11">
        <v>73.0572383436851</v>
      </c>
      <c r="AL182" s="17">
        <v>114.77758044388401</v>
      </c>
    </row>
    <row r="183" spans="2:38" x14ac:dyDescent="0.3">
      <c r="B183" s="8">
        <v>179</v>
      </c>
      <c r="C183" s="9">
        <v>249.24199454514999</v>
      </c>
      <c r="D183" s="9">
        <v>149.66961903568401</v>
      </c>
      <c r="E183" s="9">
        <v>3.7382394576240499</v>
      </c>
      <c r="F183" s="10">
        <v>204822.06430869701</v>
      </c>
      <c r="G183" s="10">
        <v>343.64122812326599</v>
      </c>
      <c r="H183" s="11">
        <v>2.2310366724171802</v>
      </c>
      <c r="I183" s="10">
        <v>517.86497594440198</v>
      </c>
      <c r="J183" s="11">
        <v>7.0398190946464796</v>
      </c>
      <c r="K183" s="12">
        <v>0.84416340524331801</v>
      </c>
      <c r="L183" s="13">
        <v>1.22192628915714E-3</v>
      </c>
      <c r="M183" s="14">
        <v>3.6249093335384601E-4</v>
      </c>
      <c r="N183" s="14">
        <v>-3.0644247993514499E-4</v>
      </c>
      <c r="O183" s="20">
        <v>5.044202637939E-2</v>
      </c>
      <c r="P183" s="20">
        <v>2.00894623387354E-2</v>
      </c>
      <c r="Q183" s="10">
        <v>6424.5693039628704</v>
      </c>
      <c r="R183" s="10">
        <v>467.87994190645298</v>
      </c>
      <c r="S183" s="11">
        <v>51.624928479788601</v>
      </c>
      <c r="T183" s="11">
        <v>87.064019072679002</v>
      </c>
      <c r="U183" s="10">
        <v>5830.1817736572802</v>
      </c>
      <c r="V183" s="10">
        <v>597.22327861828001</v>
      </c>
      <c r="W183" s="11">
        <v>58.376385890307098</v>
      </c>
      <c r="X183" s="11">
        <v>67.998240346841996</v>
      </c>
      <c r="Y183" s="10">
        <v>8446.6869392492208</v>
      </c>
      <c r="Z183" s="10">
        <v>760.14640545512498</v>
      </c>
      <c r="AA183" s="11">
        <v>52.302621839409902</v>
      </c>
      <c r="AB183" s="11">
        <v>70.394967802913399</v>
      </c>
      <c r="AC183" s="10">
        <v>8536.9973166974105</v>
      </c>
      <c r="AD183" s="10">
        <v>603.69198151162698</v>
      </c>
      <c r="AE183" s="11">
        <v>45.544818314567401</v>
      </c>
      <c r="AF183" s="11">
        <v>77.518074542113993</v>
      </c>
      <c r="AG183" s="10">
        <v>4080.00357030647</v>
      </c>
      <c r="AH183" s="10">
        <v>479.54085045836803</v>
      </c>
      <c r="AI183" s="11">
        <v>62.626604501328103</v>
      </c>
      <c r="AJ183" s="11">
        <v>71.7310065530354</v>
      </c>
      <c r="AL183" s="17">
        <v>97.477826693083998</v>
      </c>
    </row>
    <row r="184" spans="2:38" x14ac:dyDescent="0.3">
      <c r="B184" s="8">
        <v>180</v>
      </c>
      <c r="C184" s="9">
        <v>252.659285069394</v>
      </c>
      <c r="D184" s="9">
        <v>148.31258636968499</v>
      </c>
      <c r="E184" s="9">
        <v>4.1256540017954899</v>
      </c>
      <c r="F184" s="10">
        <v>163949.638236553</v>
      </c>
      <c r="G184" s="10">
        <v>394.645723415264</v>
      </c>
      <c r="H184" s="11">
        <v>4.57412110777567</v>
      </c>
      <c r="I184" s="10">
        <v>455.59637819986199</v>
      </c>
      <c r="J184" s="11">
        <v>2.91611196683297</v>
      </c>
      <c r="K184" s="12">
        <v>0.78570058610356097</v>
      </c>
      <c r="L184" s="13">
        <v>8.56512473993821E-4</v>
      </c>
      <c r="M184" s="14">
        <v>-2.4463815885025E-4</v>
      </c>
      <c r="N184" s="14">
        <v>-1.33583570518478E-4</v>
      </c>
      <c r="O184" s="20">
        <v>4.7461173791603903E-2</v>
      </c>
      <c r="P184" s="20">
        <v>2.6179489870616E-2</v>
      </c>
      <c r="Q184" s="10">
        <v>4618.0957733157302</v>
      </c>
      <c r="R184" s="10">
        <v>363.74405161972197</v>
      </c>
      <c r="S184" s="11">
        <v>53.4328281278475</v>
      </c>
      <c r="T184" s="11">
        <v>89.591114336316906</v>
      </c>
      <c r="U184" s="10">
        <v>8783.8408302312691</v>
      </c>
      <c r="V184" s="10">
        <v>673.242805149334</v>
      </c>
      <c r="W184" s="11">
        <v>53.933702404855602</v>
      </c>
      <c r="X184" s="11">
        <v>81.498378423807594</v>
      </c>
      <c r="Y184" s="10">
        <v>7459.2413837022996</v>
      </c>
      <c r="Z184" s="10">
        <v>838.56042134638005</v>
      </c>
      <c r="AA184" s="11">
        <v>54.940890425840898</v>
      </c>
      <c r="AB184" s="11">
        <v>82.751239225710094</v>
      </c>
      <c r="AC184" s="10">
        <v>5747.5587659932798</v>
      </c>
      <c r="AD184" s="10">
        <v>790.70342885396894</v>
      </c>
      <c r="AE184" s="11">
        <v>46.189963741306997</v>
      </c>
      <c r="AF184" s="11">
        <v>98.902762954697295</v>
      </c>
      <c r="AG184" s="10">
        <v>8021.0106899455604</v>
      </c>
      <c r="AH184" s="10">
        <v>408.61953325079003</v>
      </c>
      <c r="AI184" s="11">
        <v>52.530873019313503</v>
      </c>
      <c r="AJ184" s="11">
        <v>79.873752637814405</v>
      </c>
      <c r="AL184" s="17">
        <v>128.22328421367499</v>
      </c>
    </row>
    <row r="185" spans="2:38" x14ac:dyDescent="0.3">
      <c r="B185" s="8">
        <v>181</v>
      </c>
      <c r="C185" s="9">
        <v>249.66252119910399</v>
      </c>
      <c r="D185" s="9">
        <v>148.69948372392801</v>
      </c>
      <c r="E185" s="9">
        <v>3.9071965928321801</v>
      </c>
      <c r="F185" s="10">
        <v>181801.51976201299</v>
      </c>
      <c r="G185" s="10">
        <v>395.71021278803897</v>
      </c>
      <c r="H185" s="11">
        <v>15.427382557337801</v>
      </c>
      <c r="I185" s="10">
        <v>443.18843704473898</v>
      </c>
      <c r="J185" s="11">
        <v>4.0845250962829898</v>
      </c>
      <c r="K185" s="12">
        <v>0.75834353672636101</v>
      </c>
      <c r="L185" s="13">
        <v>-1.4785729631144101E-3</v>
      </c>
      <c r="M185" s="14">
        <v>3.2304101405292201E-4</v>
      </c>
      <c r="N185" s="14">
        <v>1.4715369036391899E-4</v>
      </c>
      <c r="O185" s="20">
        <v>4.8228390852907602E-2</v>
      </c>
      <c r="P185" s="20">
        <v>2.7276955609727201E-2</v>
      </c>
      <c r="Q185" s="10">
        <v>7771.3786757706703</v>
      </c>
      <c r="R185" s="10">
        <v>490.46817739824002</v>
      </c>
      <c r="S185" s="11">
        <v>43.088714501906502</v>
      </c>
      <c r="T185" s="11">
        <v>93.387436131001394</v>
      </c>
      <c r="U185" s="10">
        <v>7403.5002055279701</v>
      </c>
      <c r="V185" s="10">
        <v>735.03270844624001</v>
      </c>
      <c r="W185" s="11">
        <v>51.691625220686703</v>
      </c>
      <c r="X185" s="11">
        <v>79.866245592031703</v>
      </c>
      <c r="Y185" s="10">
        <v>8638.2368744591604</v>
      </c>
      <c r="Z185" s="10">
        <v>867.927213271504</v>
      </c>
      <c r="AA185" s="11">
        <v>46.254802286023804</v>
      </c>
      <c r="AB185" s="11">
        <v>73.206427338548394</v>
      </c>
      <c r="AC185" s="10">
        <v>9665.8813619019893</v>
      </c>
      <c r="AD185" s="10">
        <v>834.44926107128299</v>
      </c>
      <c r="AE185" s="11">
        <v>56.859347199397597</v>
      </c>
      <c r="AF185" s="11">
        <v>106.06535097005199</v>
      </c>
      <c r="AG185" s="10">
        <v>6279.18192170152</v>
      </c>
      <c r="AH185" s="10">
        <v>503.05030031936599</v>
      </c>
      <c r="AI185" s="11">
        <v>52.357478655533797</v>
      </c>
      <c r="AJ185" s="11">
        <v>79.145619926433994</v>
      </c>
      <c r="AL185" s="17">
        <v>119.189647219893</v>
      </c>
    </row>
    <row r="186" spans="2:38" x14ac:dyDescent="0.3">
      <c r="B186" s="8">
        <v>182</v>
      </c>
      <c r="C186" s="9">
        <v>248.33313149943501</v>
      </c>
      <c r="D186" s="9">
        <v>151.13031683198301</v>
      </c>
      <c r="E186" s="9">
        <v>3.9357558601637801</v>
      </c>
      <c r="F186" s="10">
        <v>216280.92491482</v>
      </c>
      <c r="G186" s="10">
        <v>314.32387504788898</v>
      </c>
      <c r="H186" s="11">
        <v>11.131011677508299</v>
      </c>
      <c r="I186" s="10">
        <v>423.36621436809497</v>
      </c>
      <c r="J186" s="11">
        <v>4.7192085387130298</v>
      </c>
      <c r="K186" s="12">
        <v>0.77834032821415799</v>
      </c>
      <c r="L186" s="13">
        <v>1.0473276836294001E-3</v>
      </c>
      <c r="M186" s="14">
        <v>6.2111349644652003E-4</v>
      </c>
      <c r="N186" s="14">
        <v>-1.05271896668284E-4</v>
      </c>
      <c r="O186" s="20">
        <v>0.12450199594554701</v>
      </c>
      <c r="P186" s="20">
        <v>0.14263482277989301</v>
      </c>
      <c r="Q186" s="10">
        <v>4600.7977043481096</v>
      </c>
      <c r="R186" s="10">
        <v>419.10501143330799</v>
      </c>
      <c r="S186" s="11">
        <v>48.3196499108059</v>
      </c>
      <c r="T186" s="11">
        <v>78.041152332448107</v>
      </c>
      <c r="U186" s="10">
        <v>10079.760802337199</v>
      </c>
      <c r="V186" s="10">
        <v>753.72162085583204</v>
      </c>
      <c r="W186" s="11">
        <v>69.036487386881205</v>
      </c>
      <c r="X186" s="11">
        <v>73.451612807335394</v>
      </c>
      <c r="Y186" s="10">
        <v>7313.1132997792502</v>
      </c>
      <c r="Z186" s="10">
        <v>721.02666560004002</v>
      </c>
      <c r="AA186" s="11">
        <v>53.394464357681002</v>
      </c>
      <c r="AB186" s="11">
        <v>72.406444094963405</v>
      </c>
      <c r="AC186" s="10">
        <v>7349.0943993485398</v>
      </c>
      <c r="AD186" s="10">
        <v>761.11882331625304</v>
      </c>
      <c r="AE186" s="11">
        <v>55.324928981140403</v>
      </c>
      <c r="AF186" s="11">
        <v>75.659434857777896</v>
      </c>
      <c r="AG186" s="10">
        <v>3190.4044901234702</v>
      </c>
      <c r="AH186" s="10">
        <v>474.529209749936</v>
      </c>
      <c r="AI186" s="11">
        <v>47.450057446407797</v>
      </c>
      <c r="AJ186" s="11">
        <v>90.392681766680894</v>
      </c>
      <c r="AL186" s="17">
        <v>113.56364260420899</v>
      </c>
    </row>
    <row r="187" spans="2:38" x14ac:dyDescent="0.3">
      <c r="B187" s="8">
        <v>183</v>
      </c>
      <c r="C187" s="9">
        <v>249.26575162620401</v>
      </c>
      <c r="D187" s="9">
        <v>149.783286532966</v>
      </c>
      <c r="E187" s="9">
        <v>3.87884552790837</v>
      </c>
      <c r="F187" s="10">
        <v>198944.54534246601</v>
      </c>
      <c r="G187" s="10">
        <v>439.256286131146</v>
      </c>
      <c r="H187" s="11">
        <v>10.554118297893901</v>
      </c>
      <c r="I187" s="10">
        <v>482.42813751453798</v>
      </c>
      <c r="J187" s="11">
        <v>2.0475025157911899</v>
      </c>
      <c r="K187" s="12">
        <v>0.81078579881974899</v>
      </c>
      <c r="L187" s="13">
        <v>-2.2851997441537399E-4</v>
      </c>
      <c r="M187" s="14">
        <v>-3.6424798220114702E-4</v>
      </c>
      <c r="N187" s="14">
        <v>3.3230331755858202E-4</v>
      </c>
      <c r="O187" s="20">
        <v>1.3785463623724299E-2</v>
      </c>
      <c r="P187" s="20">
        <v>5.5783859978516301E-2</v>
      </c>
      <c r="Q187" s="10">
        <v>2921.7044072115</v>
      </c>
      <c r="R187" s="10">
        <v>577.00899477546</v>
      </c>
      <c r="S187" s="11">
        <v>57.984198961716302</v>
      </c>
      <c r="T187" s="11">
        <v>94.540366297809001</v>
      </c>
      <c r="U187" s="10">
        <v>5811.8027144225598</v>
      </c>
      <c r="V187" s="10">
        <v>582.12246729464596</v>
      </c>
      <c r="W187" s="11">
        <v>50.876635891986098</v>
      </c>
      <c r="X187" s="11">
        <v>69.492329388121902</v>
      </c>
      <c r="Y187" s="10">
        <v>14246.417238698101</v>
      </c>
      <c r="Z187" s="10">
        <v>855.96390683975699</v>
      </c>
      <c r="AA187" s="11">
        <v>62.315427653126498</v>
      </c>
      <c r="AB187" s="11">
        <v>68.710826826982895</v>
      </c>
      <c r="AC187" s="10">
        <v>7760.98983325678</v>
      </c>
      <c r="AD187" s="10">
        <v>623.948418154151</v>
      </c>
      <c r="AE187" s="11">
        <v>53.803092255867902</v>
      </c>
      <c r="AF187" s="11">
        <v>81.674394862609205</v>
      </c>
      <c r="AG187" s="10">
        <v>5169.9602195315001</v>
      </c>
      <c r="AH187" s="10">
        <v>624.476774354643</v>
      </c>
      <c r="AI187" s="11">
        <v>53.405752800156399</v>
      </c>
      <c r="AJ187" s="11">
        <v>83.561771709118602</v>
      </c>
      <c r="AL187" s="17">
        <v>127.8917084759</v>
      </c>
    </row>
    <row r="188" spans="2:38" x14ac:dyDescent="0.3">
      <c r="B188" s="8">
        <v>184</v>
      </c>
      <c r="C188" s="9">
        <v>246.81343464161401</v>
      </c>
      <c r="D188" s="9">
        <v>150.749742794377</v>
      </c>
      <c r="E188" s="9">
        <v>3.7939814812278398</v>
      </c>
      <c r="F188" s="10">
        <v>193490.01113591</v>
      </c>
      <c r="G188" s="10">
        <v>352.60140949090101</v>
      </c>
      <c r="H188" s="11">
        <v>6.0095947768589602</v>
      </c>
      <c r="I188" s="10">
        <v>501.14583678405199</v>
      </c>
      <c r="J188" s="11">
        <v>4.8116004285109097</v>
      </c>
      <c r="K188" s="12">
        <v>0.87240033341205103</v>
      </c>
      <c r="L188" s="13">
        <v>1.06576868686082E-4</v>
      </c>
      <c r="M188" s="14">
        <v>3.0772716416525901E-4</v>
      </c>
      <c r="N188" s="14">
        <v>2.87051972352226E-4</v>
      </c>
      <c r="O188" s="20">
        <v>4.35575579133353E-2</v>
      </c>
      <c r="P188" s="20">
        <v>4.6299538111038298E-2</v>
      </c>
      <c r="Q188" s="10">
        <v>3603.4022213705898</v>
      </c>
      <c r="R188" s="10">
        <v>645.18687023094196</v>
      </c>
      <c r="S188" s="11">
        <v>53.769215025450798</v>
      </c>
      <c r="T188" s="11">
        <v>84.565603874027204</v>
      </c>
      <c r="U188" s="10">
        <v>7896.9984634093898</v>
      </c>
      <c r="V188" s="10">
        <v>964.58185963268602</v>
      </c>
      <c r="W188" s="11">
        <v>44.293845258749201</v>
      </c>
      <c r="X188" s="11">
        <v>86.056558765091793</v>
      </c>
      <c r="Y188" s="10">
        <v>7794.6251589964004</v>
      </c>
      <c r="Z188" s="10">
        <v>794.10459498099203</v>
      </c>
      <c r="AA188" s="11">
        <v>53.540867411678498</v>
      </c>
      <c r="AB188" s="11">
        <v>88.837026002404002</v>
      </c>
      <c r="AC188" s="10">
        <v>7511.8796325900903</v>
      </c>
      <c r="AD188" s="10">
        <v>878.15397022337697</v>
      </c>
      <c r="AE188" s="11">
        <v>55.618209273437898</v>
      </c>
      <c r="AF188" s="11">
        <v>78.816301469314595</v>
      </c>
      <c r="AG188" s="10">
        <v>4397.7733117977295</v>
      </c>
      <c r="AH188" s="10">
        <v>519.10964841616305</v>
      </c>
      <c r="AI188" s="11">
        <v>55.325938521739502</v>
      </c>
      <c r="AJ188" s="11">
        <v>103.285670210799</v>
      </c>
      <c r="AL188" s="17">
        <v>104.19068540140201</v>
      </c>
    </row>
    <row r="189" spans="2:38" x14ac:dyDescent="0.3">
      <c r="B189" s="8">
        <v>185</v>
      </c>
      <c r="C189" s="9">
        <v>253.14943510011801</v>
      </c>
      <c r="D189" s="9">
        <v>150.008595633688</v>
      </c>
      <c r="E189" s="9">
        <v>3.9042066637220101</v>
      </c>
      <c r="F189" s="10">
        <v>190386.68536154699</v>
      </c>
      <c r="G189" s="10">
        <v>387.19848831704502</v>
      </c>
      <c r="H189" s="11">
        <v>4.72705936849324</v>
      </c>
      <c r="I189" s="10">
        <v>452.06679117764497</v>
      </c>
      <c r="J189" s="11">
        <v>2.7965536849250299</v>
      </c>
      <c r="K189" s="12">
        <v>0.866619325860568</v>
      </c>
      <c r="L189" s="13">
        <v>-2.18414929094889E-4</v>
      </c>
      <c r="M189" s="14">
        <v>8.1314108815830897E-4</v>
      </c>
      <c r="N189" s="14">
        <v>2.7196528014365999E-4</v>
      </c>
      <c r="O189" s="20">
        <v>3.3865176540516399E-2</v>
      </c>
      <c r="P189" s="20">
        <v>6.2877922300611205E-2</v>
      </c>
      <c r="Q189" s="10">
        <v>4974.5528536800002</v>
      </c>
      <c r="R189" s="10">
        <v>436.04825726535199</v>
      </c>
      <c r="S189" s="11">
        <v>56.343397317711997</v>
      </c>
      <c r="T189" s="11">
        <v>72.010627911294605</v>
      </c>
      <c r="U189" s="10">
        <v>10918.2742990405</v>
      </c>
      <c r="V189" s="10">
        <v>696.60287562332405</v>
      </c>
      <c r="W189" s="11">
        <v>57.458050694126101</v>
      </c>
      <c r="X189" s="11">
        <v>82.790536655430699</v>
      </c>
      <c r="Y189" s="10">
        <v>12063.732399215</v>
      </c>
      <c r="Z189" s="10">
        <v>1045.1442220612801</v>
      </c>
      <c r="AA189" s="11">
        <v>60.553960969772298</v>
      </c>
      <c r="AB189" s="11">
        <v>77.386487617883702</v>
      </c>
      <c r="AC189" s="10">
        <v>4695.48139980213</v>
      </c>
      <c r="AD189" s="10">
        <v>750.46353744254304</v>
      </c>
      <c r="AE189" s="11">
        <v>54.330848278915298</v>
      </c>
      <c r="AF189" s="11">
        <v>70.5018672663102</v>
      </c>
      <c r="AG189" s="10">
        <v>3658.9622671709499</v>
      </c>
      <c r="AH189" s="10">
        <v>470.03799309376001</v>
      </c>
      <c r="AI189" s="11">
        <v>53.6449221542902</v>
      </c>
      <c r="AJ189" s="11">
        <v>76.432546127402304</v>
      </c>
      <c r="AL189" s="17">
        <v>114.235703828396</v>
      </c>
    </row>
    <row r="190" spans="2:38" x14ac:dyDescent="0.3">
      <c r="B190" s="8">
        <v>186</v>
      </c>
      <c r="C190" s="9">
        <v>248.515477375237</v>
      </c>
      <c r="D190" s="9">
        <v>152.34930678021601</v>
      </c>
      <c r="E190" s="9">
        <v>3.81222588824685</v>
      </c>
      <c r="F190" s="10">
        <v>189640.28960645199</v>
      </c>
      <c r="G190" s="10">
        <v>430.75352030916798</v>
      </c>
      <c r="H190" s="11">
        <v>4.3166265463822304</v>
      </c>
      <c r="I190" s="10">
        <f>1.07*G190</f>
        <v>460.90626673080976</v>
      </c>
      <c r="J190" s="11">
        <v>7.29047955700762</v>
      </c>
      <c r="K190" s="12">
        <v>0.54</v>
      </c>
      <c r="L190" s="13">
        <v>-2.2628908875193901E-3</v>
      </c>
      <c r="M190" s="14">
        <v>-1.96774985893195E-4</v>
      </c>
      <c r="N190" s="14">
        <v>-2.98565367644724E-4</v>
      </c>
      <c r="O190" s="20">
        <v>2.6576616019238501E-2</v>
      </c>
      <c r="P190" s="20">
        <v>2.9862112879113299E-2</v>
      </c>
      <c r="Q190" s="10">
        <v>7697.4584150050096</v>
      </c>
      <c r="R190" s="10">
        <v>539.49626212681801</v>
      </c>
      <c r="S190" s="11">
        <v>56.130559871272901</v>
      </c>
      <c r="T190" s="11">
        <v>69.362576112478493</v>
      </c>
      <c r="U190" s="10">
        <v>6723.8047881294096</v>
      </c>
      <c r="V190" s="10">
        <v>837.07661152408104</v>
      </c>
      <c r="W190" s="11">
        <v>50.982896480616397</v>
      </c>
      <c r="X190" s="11">
        <v>80.060454070555394</v>
      </c>
      <c r="Y190" s="10">
        <v>4722.3244126528898</v>
      </c>
      <c r="Z190" s="10">
        <v>890.83043504872899</v>
      </c>
      <c r="AA190" s="11">
        <v>58.136522604941597</v>
      </c>
      <c r="AB190" s="11">
        <v>75.122349147843707</v>
      </c>
      <c r="AC190" s="10">
        <v>6890.3005652004204</v>
      </c>
      <c r="AD190" s="10">
        <v>1206.3737332959699</v>
      </c>
      <c r="AE190" s="11">
        <v>58.908243818920802</v>
      </c>
      <c r="AF190" s="11">
        <v>70.337659741503899</v>
      </c>
      <c r="AG190" s="10">
        <v>4630.08779735587</v>
      </c>
      <c r="AH190" s="10">
        <v>404.71870136368102</v>
      </c>
      <c r="AI190" s="11">
        <v>60.949166364841801</v>
      </c>
      <c r="AJ190" s="11">
        <v>87.854235151012105</v>
      </c>
      <c r="AL190" s="17">
        <v>133.98575553979001</v>
      </c>
    </row>
    <row r="191" spans="2:38" x14ac:dyDescent="0.3">
      <c r="B191" s="8">
        <v>187</v>
      </c>
      <c r="C191" s="9">
        <v>245.380091441437</v>
      </c>
      <c r="D191" s="9">
        <v>152.64901321493801</v>
      </c>
      <c r="E191" s="9">
        <v>3.8070535999978699</v>
      </c>
      <c r="F191" s="10">
        <v>201755.859399154</v>
      </c>
      <c r="G191" s="10">
        <v>426.69028144265098</v>
      </c>
      <c r="H191" s="11">
        <v>3.7277907454641102</v>
      </c>
      <c r="I191" s="10">
        <v>458.01607763575402</v>
      </c>
      <c r="J191" s="11">
        <v>2.3240863132373999</v>
      </c>
      <c r="K191" s="12">
        <v>0.93763742797885197</v>
      </c>
      <c r="L191" s="13">
        <v>-8.1696771216170093E-5</v>
      </c>
      <c r="M191" s="14">
        <v>4.4618383521831601E-4</v>
      </c>
      <c r="N191" s="14">
        <v>2.0371863694309601E-4</v>
      </c>
      <c r="O191" s="20">
        <v>1.9359378385987999E-2</v>
      </c>
      <c r="P191" s="20">
        <v>6.2425635972518302E-2</v>
      </c>
      <c r="Q191" s="10">
        <v>5145.61040220829</v>
      </c>
      <c r="R191" s="10">
        <v>388.39059818702202</v>
      </c>
      <c r="S191" s="11">
        <v>58.179660670003798</v>
      </c>
      <c r="T191" s="11">
        <v>69.554436381660594</v>
      </c>
      <c r="U191" s="10">
        <v>11066.037289293001</v>
      </c>
      <c r="V191" s="10">
        <v>749.14629055109594</v>
      </c>
      <c r="W191" s="11">
        <v>54.690071588368802</v>
      </c>
      <c r="X191" s="11">
        <v>107.586464509691</v>
      </c>
      <c r="Y191" s="10">
        <v>8268.4181678506702</v>
      </c>
      <c r="Z191" s="10">
        <v>1028.19430973728</v>
      </c>
      <c r="AA191" s="11">
        <v>50.784048598957298</v>
      </c>
      <c r="AB191" s="11">
        <v>83.849811635741304</v>
      </c>
      <c r="AC191" s="10">
        <v>5693.1244590727702</v>
      </c>
      <c r="AD191" s="10">
        <v>676.98028704466697</v>
      </c>
      <c r="AE191" s="11">
        <v>47.322946612296597</v>
      </c>
      <c r="AF191" s="11">
        <v>73.893643080325404</v>
      </c>
      <c r="AG191" s="10">
        <v>4002.57589682862</v>
      </c>
      <c r="AH191" s="10">
        <v>393.80143726200299</v>
      </c>
      <c r="AI191" s="11">
        <v>52.578934297421398</v>
      </c>
      <c r="AJ191" s="11">
        <v>80.8946218957403</v>
      </c>
      <c r="AL191" s="17">
        <v>117.24207564926</v>
      </c>
    </row>
    <row r="192" spans="2:38" x14ac:dyDescent="0.3">
      <c r="B192" s="8">
        <v>188</v>
      </c>
      <c r="C192" s="9">
        <v>251.015998298319</v>
      </c>
      <c r="D192" s="9">
        <v>148.47630566288899</v>
      </c>
      <c r="E192" s="9">
        <v>4.1612515416228799</v>
      </c>
      <c r="F192" s="10">
        <v>205696.93545425899</v>
      </c>
      <c r="G192" s="10">
        <v>421.13672436766802</v>
      </c>
      <c r="H192" s="11">
        <v>9.2444853042787898</v>
      </c>
      <c r="I192" s="10">
        <v>503.60699955108498</v>
      </c>
      <c r="J192" s="11">
        <v>11.2336874235452</v>
      </c>
      <c r="K192" s="12">
        <v>0.921918722031141</v>
      </c>
      <c r="L192" s="13">
        <v>-1.4486606654090001E-3</v>
      </c>
      <c r="M192" s="14">
        <v>5.5962191989917501E-4</v>
      </c>
      <c r="N192" s="14">
        <v>-6.19639593364534E-4</v>
      </c>
      <c r="O192" s="20">
        <v>9.9290544381970505E-2</v>
      </c>
      <c r="P192" s="20">
        <v>5.2779187170166199E-2</v>
      </c>
      <c r="Q192" s="10">
        <v>6401.1653814266001</v>
      </c>
      <c r="R192" s="10">
        <v>498.62184222421803</v>
      </c>
      <c r="S192" s="11">
        <v>51.2145278830398</v>
      </c>
      <c r="T192" s="11">
        <v>88.701181667038696</v>
      </c>
      <c r="U192" s="10">
        <v>5256.8949061367703</v>
      </c>
      <c r="V192" s="10">
        <v>789.69337017711598</v>
      </c>
      <c r="W192" s="11">
        <v>44.6710049213453</v>
      </c>
      <c r="X192" s="11">
        <v>58.274057348810402</v>
      </c>
      <c r="Y192" s="10">
        <v>7066.5879220454299</v>
      </c>
      <c r="Z192" s="10">
        <v>837.385595347758</v>
      </c>
      <c r="AA192" s="11">
        <v>57.781649511788402</v>
      </c>
      <c r="AB192" s="11">
        <v>79.396636477918705</v>
      </c>
      <c r="AC192" s="10">
        <v>6440.1426895759996</v>
      </c>
      <c r="AD192" s="10">
        <v>863.31321183387297</v>
      </c>
      <c r="AE192" s="11">
        <v>48.5693334933583</v>
      </c>
      <c r="AF192" s="11">
        <v>75.857600305498593</v>
      </c>
      <c r="AG192" s="10">
        <v>5205.0505637735796</v>
      </c>
      <c r="AH192" s="10">
        <v>552.973741813689</v>
      </c>
      <c r="AI192" s="11">
        <v>47.993984859804797</v>
      </c>
      <c r="AJ192" s="11">
        <v>87.631876359395605</v>
      </c>
      <c r="AL192" s="17">
        <v>123.68496582118399</v>
      </c>
    </row>
    <row r="193" spans="2:38" x14ac:dyDescent="0.3">
      <c r="B193" s="8">
        <v>189</v>
      </c>
      <c r="C193" s="9">
        <v>248.09169416060999</v>
      </c>
      <c r="D193" s="9">
        <v>147.01709324216199</v>
      </c>
      <c r="E193" s="9">
        <v>3.9733593263252498</v>
      </c>
      <c r="F193" s="10">
        <v>219346.56359099399</v>
      </c>
      <c r="G193" s="10">
        <v>361.13114897882599</v>
      </c>
      <c r="H193" s="11">
        <v>8.3336616273653004</v>
      </c>
      <c r="I193" s="10">
        <v>461.182898905412</v>
      </c>
      <c r="J193" s="11">
        <v>1.5311581458992201</v>
      </c>
      <c r="K193" s="12">
        <v>0.73066497387423102</v>
      </c>
      <c r="L193" s="13">
        <v>1.2537154882669801E-3</v>
      </c>
      <c r="M193" s="14">
        <v>2.35232935236268E-4</v>
      </c>
      <c r="N193" s="14">
        <v>-1.5549856324818901E-4</v>
      </c>
      <c r="O193" s="20">
        <v>0.100711047065425</v>
      </c>
      <c r="P193" s="20">
        <v>4.1656974242645098E-2</v>
      </c>
      <c r="Q193" s="10">
        <v>5014.7251217787598</v>
      </c>
      <c r="R193" s="10">
        <v>413.45119536716498</v>
      </c>
      <c r="S193" s="11">
        <v>49.064109774623702</v>
      </c>
      <c r="T193" s="11">
        <v>79.574105746152497</v>
      </c>
      <c r="U193" s="10">
        <v>9704.1824552218295</v>
      </c>
      <c r="V193" s="10">
        <v>616.19852846297294</v>
      </c>
      <c r="W193" s="11">
        <v>43.1850887350679</v>
      </c>
      <c r="X193" s="11">
        <v>72.061924358596201</v>
      </c>
      <c r="Y193" s="10">
        <v>4519.11026552567</v>
      </c>
      <c r="Z193" s="10">
        <v>889.30343274799895</v>
      </c>
      <c r="AA193" s="11">
        <v>54.579235575896</v>
      </c>
      <c r="AB193" s="11">
        <v>83.998337867725894</v>
      </c>
      <c r="AC193" s="10">
        <v>14502.1605841655</v>
      </c>
      <c r="AD193" s="10">
        <v>1082.95901858672</v>
      </c>
      <c r="AE193" s="11">
        <v>61.5075617729809</v>
      </c>
      <c r="AF193" s="11">
        <f>1.07*AE193</f>
        <v>65.813091097089568</v>
      </c>
      <c r="AG193" s="10">
        <v>4697.6785758849501</v>
      </c>
      <c r="AH193" s="10">
        <v>483.32693192839298</v>
      </c>
      <c r="AI193" s="11">
        <v>49.802388596026702</v>
      </c>
      <c r="AJ193" s="11">
        <v>74.823282893477497</v>
      </c>
      <c r="AL193" s="17">
        <v>102.56775154941499</v>
      </c>
    </row>
    <row r="194" spans="2:38" x14ac:dyDescent="0.3">
      <c r="B194" s="8">
        <v>190</v>
      </c>
      <c r="C194" s="9">
        <v>251.202305897168</v>
      </c>
      <c r="D194" s="9">
        <v>149.80812171759399</v>
      </c>
      <c r="E194" s="9">
        <v>3.84401989643013</v>
      </c>
      <c r="F194" s="10">
        <v>186583.73105282799</v>
      </c>
      <c r="G194" s="10">
        <v>366.775190218967</v>
      </c>
      <c r="H194" s="11">
        <v>4.0345848320224</v>
      </c>
      <c r="I194" s="10">
        <v>439.45971626603</v>
      </c>
      <c r="J194" s="11">
        <v>4.0557947166355097</v>
      </c>
      <c r="K194" s="12">
        <v>0.68</v>
      </c>
      <c r="L194" s="13">
        <v>4.6103736439419101E-4</v>
      </c>
      <c r="M194" s="14">
        <v>-2.12213810459495E-4</v>
      </c>
      <c r="N194" s="14">
        <v>8.59386639118386E-4</v>
      </c>
      <c r="O194" s="20">
        <v>6.4727411275119301E-2</v>
      </c>
      <c r="P194" s="20">
        <v>1.18502571676074E-2</v>
      </c>
      <c r="Q194" s="10">
        <v>4915.5711798461998</v>
      </c>
      <c r="R194" s="10">
        <v>522.88144024150995</v>
      </c>
      <c r="S194" s="11">
        <v>55.516594722065001</v>
      </c>
      <c r="T194" s="11">
        <v>75.275448646628803</v>
      </c>
      <c r="U194" s="10">
        <v>9278.1895778921207</v>
      </c>
      <c r="V194" s="10">
        <v>761.64561768395799</v>
      </c>
      <c r="W194" s="11">
        <v>49.2447561813376</v>
      </c>
      <c r="X194" s="11">
        <v>72.566778013462596</v>
      </c>
      <c r="Y194" s="10">
        <v>9347.3480328703899</v>
      </c>
      <c r="Z194" s="10">
        <v>764.54137603360198</v>
      </c>
      <c r="AA194" s="11">
        <v>58.659834040152198</v>
      </c>
      <c r="AB194" s="11">
        <v>71.061666440344993</v>
      </c>
      <c r="AC194" s="10">
        <v>6082.5325214930299</v>
      </c>
      <c r="AD194" s="10">
        <v>940.21254487223405</v>
      </c>
      <c r="AE194" s="11">
        <v>43.913998176542101</v>
      </c>
      <c r="AF194" s="11">
        <v>93.956353733902205</v>
      </c>
      <c r="AG194" s="10">
        <v>6875.6335104838099</v>
      </c>
      <c r="AH194" s="10">
        <v>461.42486753875397</v>
      </c>
      <c r="AI194" s="11">
        <v>55.7461053457261</v>
      </c>
      <c r="AJ194" s="11">
        <v>83.460330409045596</v>
      </c>
      <c r="AL194" s="17">
        <v>109.453154657832</v>
      </c>
    </row>
    <row r="195" spans="2:38" x14ac:dyDescent="0.3">
      <c r="B195" s="8">
        <v>191</v>
      </c>
      <c r="C195" s="9">
        <v>250.08295199960199</v>
      </c>
      <c r="D195" s="9">
        <v>150.61046177722801</v>
      </c>
      <c r="E195" s="9">
        <v>3.9256334271897901</v>
      </c>
      <c r="F195" s="10">
        <v>178178.49165024699</v>
      </c>
      <c r="G195" s="10">
        <v>375.99781995810599</v>
      </c>
      <c r="H195" s="11">
        <v>15.687745783739601</v>
      </c>
      <c r="I195" s="10">
        <v>495.03763565024502</v>
      </c>
      <c r="J195" s="11">
        <v>6.4781639289618402</v>
      </c>
      <c r="K195" s="12">
        <v>0.93115689114207301</v>
      </c>
      <c r="L195" s="13">
        <v>5.6747180769535401E-4</v>
      </c>
      <c r="M195" s="14">
        <v>1.6961004990238E-4</v>
      </c>
      <c r="N195" s="14">
        <v>9.26928059958601E-5</v>
      </c>
      <c r="O195" s="20">
        <v>5.4253197972072099E-2</v>
      </c>
      <c r="P195" s="20">
        <v>0.21077601680935401</v>
      </c>
      <c r="Q195" s="10">
        <v>2456.3895909061598</v>
      </c>
      <c r="R195" s="10">
        <v>426.918778313367</v>
      </c>
      <c r="S195" s="11">
        <v>55.442893496004899</v>
      </c>
      <c r="T195" s="11">
        <v>92.052704095892693</v>
      </c>
      <c r="U195" s="10">
        <v>7968.0988571324297</v>
      </c>
      <c r="V195" s="10">
        <v>557.30178102317495</v>
      </c>
      <c r="W195" s="11">
        <v>48.038020032524102</v>
      </c>
      <c r="X195" s="11">
        <v>66.814716659943102</v>
      </c>
      <c r="Y195" s="10">
        <v>9890.4030354478891</v>
      </c>
      <c r="Z195" s="10">
        <v>776.13541380436095</v>
      </c>
      <c r="AA195" s="11">
        <v>56.049227989905297</v>
      </c>
      <c r="AB195" s="11">
        <f>1.07*AA195</f>
        <v>59.972673949198672</v>
      </c>
      <c r="AC195" s="10">
        <v>10892.4732981788</v>
      </c>
      <c r="AD195" s="10">
        <v>754.15392907285604</v>
      </c>
      <c r="AE195" s="11">
        <v>51.467205027578103</v>
      </c>
      <c r="AF195" s="11">
        <v>86.176198998625395</v>
      </c>
      <c r="AG195" s="10">
        <v>3897.1782301718299</v>
      </c>
      <c r="AH195" s="10">
        <v>603.63309383333899</v>
      </c>
      <c r="AI195" s="11">
        <v>40.039363967381099</v>
      </c>
      <c r="AJ195" s="11">
        <v>84.165516332448504</v>
      </c>
      <c r="AL195" s="17">
        <v>113.33454390496701</v>
      </c>
    </row>
    <row r="196" spans="2:38" x14ac:dyDescent="0.3">
      <c r="B196" s="8">
        <v>192</v>
      </c>
      <c r="C196" s="9">
        <v>252.76353891216399</v>
      </c>
      <c r="D196" s="9">
        <v>152.50945888375799</v>
      </c>
      <c r="E196" s="9">
        <v>3.8979638236268501</v>
      </c>
      <c r="F196" s="10">
        <v>193990.032812736</v>
      </c>
      <c r="G196" s="10">
        <v>383.19816509961697</v>
      </c>
      <c r="H196" s="11">
        <v>5.7415182283214303</v>
      </c>
      <c r="I196" s="10">
        <v>521.74143462519601</v>
      </c>
      <c r="J196" s="11">
        <v>2.3587982925519602</v>
      </c>
      <c r="K196" s="12">
        <v>0.86834291616193804</v>
      </c>
      <c r="L196" s="13">
        <v>-1.7970841221210401E-3</v>
      </c>
      <c r="M196" s="14">
        <v>-3.46219999454625E-4</v>
      </c>
      <c r="N196" s="14">
        <v>2.82099669084782E-4</v>
      </c>
      <c r="O196" s="20">
        <v>2.8589996147185898E-2</v>
      </c>
      <c r="P196" s="20">
        <v>5.34844437490372E-2</v>
      </c>
      <c r="Q196" s="10">
        <v>4092.4360205440998</v>
      </c>
      <c r="R196" s="10">
        <v>393.756143555346</v>
      </c>
      <c r="S196" s="11">
        <v>61.916426528436197</v>
      </c>
      <c r="T196" s="11">
        <v>87.305157650403999</v>
      </c>
      <c r="U196" s="10">
        <v>7372.40658890336</v>
      </c>
      <c r="V196" s="10">
        <v>707.40088199653906</v>
      </c>
      <c r="W196" s="11">
        <v>50.533282067602102</v>
      </c>
      <c r="X196" s="11">
        <v>95.904964578109599</v>
      </c>
      <c r="Y196" s="10">
        <v>7640.2559575023997</v>
      </c>
      <c r="Z196" s="10">
        <v>844.70805334831005</v>
      </c>
      <c r="AA196" s="11">
        <v>52.728727903148403</v>
      </c>
      <c r="AB196" s="11">
        <v>70.625653558529095</v>
      </c>
      <c r="AC196" s="10">
        <v>5488.2229899766999</v>
      </c>
      <c r="AD196" s="10">
        <v>772.05534332403499</v>
      </c>
      <c r="AE196" s="11">
        <v>52.2179896272837</v>
      </c>
      <c r="AF196" s="11">
        <v>89.921839967416403</v>
      </c>
      <c r="AG196" s="10">
        <v>5504.5244051191103</v>
      </c>
      <c r="AH196" s="10">
        <v>549.52665469503995</v>
      </c>
      <c r="AI196" s="11">
        <v>43.0856304709475</v>
      </c>
      <c r="AJ196" s="11">
        <v>105.63631101980199</v>
      </c>
      <c r="AL196" s="17">
        <v>113.496593238952</v>
      </c>
    </row>
    <row r="197" spans="2:38" x14ac:dyDescent="0.3">
      <c r="B197" s="8">
        <v>193</v>
      </c>
      <c r="C197" s="9">
        <v>251.4452255834</v>
      </c>
      <c r="D197" s="9">
        <v>148.92038031342</v>
      </c>
      <c r="E197" s="9">
        <v>3.8376053044389602</v>
      </c>
      <c r="F197" s="10">
        <v>168961.72939577099</v>
      </c>
      <c r="G197" s="10">
        <v>368.98239273048301</v>
      </c>
      <c r="H197" s="11">
        <v>6.1701283999729304</v>
      </c>
      <c r="I197" s="10">
        <v>509.84546520207402</v>
      </c>
      <c r="J197" s="11">
        <v>2.6938019988681199</v>
      </c>
      <c r="K197" s="12">
        <v>0.8</v>
      </c>
      <c r="L197" s="13">
        <v>1.66982829936714E-3</v>
      </c>
      <c r="M197" s="14">
        <v>1.781679884656E-4</v>
      </c>
      <c r="N197" s="14">
        <v>1.7792625701697201E-4</v>
      </c>
      <c r="O197" s="20">
        <v>4.2616384666874702E-2</v>
      </c>
      <c r="P197" s="20">
        <v>2.79654397541006E-2</v>
      </c>
      <c r="Q197" s="10">
        <v>5226.83500474423</v>
      </c>
      <c r="R197" s="10">
        <v>512.68299299470902</v>
      </c>
      <c r="S197" s="11">
        <v>54.799113015912397</v>
      </c>
      <c r="T197" s="11">
        <v>63.873390503491002</v>
      </c>
      <c r="U197" s="10">
        <v>12189.2011343165</v>
      </c>
      <c r="V197" s="10">
        <v>874.29899100878902</v>
      </c>
      <c r="W197" s="11">
        <v>46.564890424018799</v>
      </c>
      <c r="X197" s="11">
        <v>83.904826686233903</v>
      </c>
      <c r="Y197" s="10">
        <v>11144.2219725</v>
      </c>
      <c r="Z197" s="10">
        <v>736.34721417558899</v>
      </c>
      <c r="AA197" s="11">
        <v>59.0085152865582</v>
      </c>
      <c r="AB197" s="11">
        <v>83.766628345828096</v>
      </c>
      <c r="AC197" s="10">
        <v>5097.2107522045299</v>
      </c>
      <c r="AD197" s="10">
        <v>921.51976235243899</v>
      </c>
      <c r="AE197" s="11">
        <v>49.711834392939203</v>
      </c>
      <c r="AF197" s="11">
        <v>80.035937178461893</v>
      </c>
      <c r="AG197" s="10">
        <v>7751.6478883446898</v>
      </c>
      <c r="AH197" s="10">
        <v>628.11903109187006</v>
      </c>
      <c r="AI197" s="11">
        <v>71.0089373032759</v>
      </c>
      <c r="AJ197" s="11">
        <v>96.244908412911997</v>
      </c>
      <c r="AL197" s="17">
        <v>112.47059665144801</v>
      </c>
    </row>
    <row r="198" spans="2:38" x14ac:dyDescent="0.3">
      <c r="B198" s="8">
        <v>194</v>
      </c>
      <c r="C198" s="9">
        <v>247.34334923793199</v>
      </c>
      <c r="D198" s="9">
        <v>151.05327265880601</v>
      </c>
      <c r="E198" s="9">
        <v>4.0444466771227701</v>
      </c>
      <c r="F198" s="10">
        <v>191101.85195617899</v>
      </c>
      <c r="G198" s="10">
        <v>311.18787058319799</v>
      </c>
      <c r="H198" s="11">
        <v>9.1115558108469905</v>
      </c>
      <c r="I198" s="10">
        <v>528.12595432569299</v>
      </c>
      <c r="J198" s="11">
        <v>2.7924070261766301</v>
      </c>
      <c r="K198" s="12">
        <v>0.74</v>
      </c>
      <c r="L198" s="13">
        <v>3.62110922651078E-4</v>
      </c>
      <c r="M198" s="14">
        <v>-1.18574012213182E-4</v>
      </c>
      <c r="N198" s="14">
        <v>-2.2768529521026E-4</v>
      </c>
      <c r="O198" s="20">
        <v>5.1210176252330999E-2</v>
      </c>
      <c r="P198" s="20">
        <v>1.23900326807167E-2</v>
      </c>
      <c r="Q198" s="10">
        <v>6535.2513923263996</v>
      </c>
      <c r="R198" s="10">
        <v>423.55625087834699</v>
      </c>
      <c r="S198" s="11">
        <v>54.007512957570697</v>
      </c>
      <c r="T198" s="11">
        <v>89.2551994543891</v>
      </c>
      <c r="U198" s="10">
        <v>9074.0729940881902</v>
      </c>
      <c r="V198" s="10">
        <v>826.44713382938403</v>
      </c>
      <c r="W198" s="11">
        <v>46.6102572863403</v>
      </c>
      <c r="X198" s="11">
        <v>67.352386820407304</v>
      </c>
      <c r="Y198" s="10">
        <v>6906.11710591477</v>
      </c>
      <c r="Z198" s="10">
        <v>595.99934904717497</v>
      </c>
      <c r="AA198" s="11">
        <v>55.806568965309197</v>
      </c>
      <c r="AB198" s="11">
        <v>92.811692369488</v>
      </c>
      <c r="AC198" s="10">
        <v>4119.2650726779302</v>
      </c>
      <c r="AD198" s="10">
        <v>705.01320683227095</v>
      </c>
      <c r="AE198" s="11">
        <v>53.025539664958899</v>
      </c>
      <c r="AF198" s="11">
        <v>63.851354138457097</v>
      </c>
      <c r="AG198" s="10">
        <v>4104.3004777079796</v>
      </c>
      <c r="AH198" s="10">
        <v>498.20686625895797</v>
      </c>
      <c r="AI198" s="11">
        <v>57.308731564272001</v>
      </c>
      <c r="AJ198" s="11">
        <v>80.336594315077804</v>
      </c>
      <c r="AL198" s="17">
        <v>102.024618948891</v>
      </c>
    </row>
    <row r="199" spans="2:38" x14ac:dyDescent="0.3">
      <c r="B199" s="8">
        <v>195</v>
      </c>
      <c r="C199" s="9">
        <v>253.08459274435799</v>
      </c>
      <c r="D199" s="9">
        <v>148.13615258003199</v>
      </c>
      <c r="E199" s="9">
        <v>3.9720163489776001</v>
      </c>
      <c r="F199" s="10">
        <v>197380.89561917601</v>
      </c>
      <c r="G199" s="10">
        <v>360.01046414682202</v>
      </c>
      <c r="H199" s="11">
        <v>11.498872783125201</v>
      </c>
      <c r="I199" s="10">
        <v>497.66817665050098</v>
      </c>
      <c r="J199" s="11">
        <v>2.2649251303814801</v>
      </c>
      <c r="K199" s="12">
        <v>0.99766328424413897</v>
      </c>
      <c r="L199" s="13">
        <v>1.3880368198054601E-3</v>
      </c>
      <c r="M199" s="14">
        <v>-3.1239960678889998E-4</v>
      </c>
      <c r="N199" s="14">
        <v>-2.38713300689074E-4</v>
      </c>
      <c r="O199" s="20">
        <v>1.3486489277745E-2</v>
      </c>
      <c r="P199" s="20">
        <v>3.4353933237392602E-2</v>
      </c>
      <c r="Q199" s="10">
        <v>5633.1525564178401</v>
      </c>
      <c r="R199" s="10">
        <v>470.39641426991699</v>
      </c>
      <c r="S199" s="11">
        <v>54.669347464259502</v>
      </c>
      <c r="T199" s="11">
        <v>88.078708116474203</v>
      </c>
      <c r="U199" s="10">
        <v>8720.2525983428495</v>
      </c>
      <c r="V199" s="10">
        <v>741.76075714287401</v>
      </c>
      <c r="W199" s="11">
        <v>41.875714649112297</v>
      </c>
      <c r="X199" s="11">
        <v>78.605292085755394</v>
      </c>
      <c r="Y199" s="10">
        <v>11331.2887970881</v>
      </c>
      <c r="Z199" s="10">
        <v>748.81595172208904</v>
      </c>
      <c r="AA199" s="11">
        <v>55.231077181706603</v>
      </c>
      <c r="AB199" s="11">
        <v>60.881031249192198</v>
      </c>
      <c r="AC199" s="10">
        <v>5123.7129915802798</v>
      </c>
      <c r="AD199" s="10">
        <v>688.97094512977799</v>
      </c>
      <c r="AE199" s="11">
        <v>55.232841813192501</v>
      </c>
      <c r="AF199" s="11">
        <v>104.41344336744299</v>
      </c>
      <c r="AG199" s="10">
        <v>4114.3703456073899</v>
      </c>
      <c r="AH199" s="10">
        <v>412.54156691914397</v>
      </c>
      <c r="AI199" s="11">
        <v>60.295018731976398</v>
      </c>
      <c r="AJ199" s="11">
        <v>91.313840426230399</v>
      </c>
      <c r="AL199" s="17">
        <v>120.28146349108999</v>
      </c>
    </row>
    <row r="200" spans="2:38" x14ac:dyDescent="0.3">
      <c r="B200" s="8">
        <v>196</v>
      </c>
      <c r="C200" s="9">
        <v>251.02982264024899</v>
      </c>
      <c r="D200" s="9">
        <v>149.26132783678599</v>
      </c>
      <c r="E200" s="9">
        <v>4.0360735379239898</v>
      </c>
      <c r="F200" s="10">
        <v>176250.839737203</v>
      </c>
      <c r="G200" s="10">
        <v>445.82442659401801</v>
      </c>
      <c r="H200" s="11">
        <v>15.2639195047883</v>
      </c>
      <c r="I200" s="10">
        <v>532.22501978118305</v>
      </c>
      <c r="J200" s="11">
        <v>6.2809267128332902</v>
      </c>
      <c r="K200" s="12">
        <v>0.80759623215002196</v>
      </c>
      <c r="L200" s="13">
        <v>4.3838850171222402E-4</v>
      </c>
      <c r="M200" s="14">
        <v>-3.4700714862192101E-4</v>
      </c>
      <c r="N200" s="14">
        <v>2.37324450013685E-4</v>
      </c>
      <c r="O200" s="20">
        <v>3.9791060812770999E-2</v>
      </c>
      <c r="P200" s="20">
        <v>3.8214918316823498E-2</v>
      </c>
      <c r="Q200" s="10">
        <v>5797.0448680463496</v>
      </c>
      <c r="R200" s="10">
        <v>438.103388916901</v>
      </c>
      <c r="S200" s="11">
        <v>50.343585757853603</v>
      </c>
      <c r="T200" s="11">
        <v>85.854440069527499</v>
      </c>
      <c r="U200" s="10">
        <v>6324.7146933563599</v>
      </c>
      <c r="V200" s="10">
        <v>728.75252923211804</v>
      </c>
      <c r="W200" s="11">
        <v>62.911074630332202</v>
      </c>
      <c r="X200" s="11">
        <v>74.561414687472606</v>
      </c>
      <c r="Y200" s="10">
        <v>8907.6273153833699</v>
      </c>
      <c r="Z200" s="10">
        <v>786.83297235740895</v>
      </c>
      <c r="AA200" s="11">
        <v>47.636989667419201</v>
      </c>
      <c r="AB200" s="11">
        <v>79.124355936934194</v>
      </c>
      <c r="AC200" s="10">
        <v>8820.2476527390299</v>
      </c>
      <c r="AD200" s="10">
        <v>992.80181299053095</v>
      </c>
      <c r="AE200" s="11">
        <v>50.978357820929901</v>
      </c>
      <c r="AF200" s="11">
        <v>81.164520988354099</v>
      </c>
      <c r="AG200" s="10">
        <v>5424.91532162763</v>
      </c>
      <c r="AH200" s="10">
        <v>494.80242056620602</v>
      </c>
      <c r="AI200" s="11">
        <v>51.075559381649597</v>
      </c>
      <c r="AJ200" s="11">
        <v>82.793317394308204</v>
      </c>
      <c r="AL200" s="17">
        <v>147.511174346948</v>
      </c>
    </row>
    <row r="201" spans="2:38" x14ac:dyDescent="0.3">
      <c r="B201" s="8">
        <v>197</v>
      </c>
      <c r="C201" s="9">
        <v>252.240152094709</v>
      </c>
      <c r="D201" s="9">
        <v>147.721372614095</v>
      </c>
      <c r="E201" s="9">
        <v>3.91107072587686</v>
      </c>
      <c r="F201" s="10">
        <v>191607.63163348401</v>
      </c>
      <c r="G201" s="10">
        <v>402.01389324981398</v>
      </c>
      <c r="H201" s="11">
        <v>12.7735349765405</v>
      </c>
      <c r="I201" s="10">
        <v>483.457109241723</v>
      </c>
      <c r="J201" s="11">
        <v>1.7319034180411801</v>
      </c>
      <c r="K201" s="12">
        <v>0.91</v>
      </c>
      <c r="L201" s="13">
        <v>-2.40215550897986E-3</v>
      </c>
      <c r="M201" s="14">
        <v>-8.7760436083777701E-4</v>
      </c>
      <c r="N201" s="14">
        <v>-4.0532320477279401E-4</v>
      </c>
      <c r="O201" s="20">
        <v>3.90648744759826E-2</v>
      </c>
      <c r="P201" s="20">
        <v>3.6765213031893097E-2</v>
      </c>
      <c r="Q201" s="10">
        <v>5857.6465458210996</v>
      </c>
      <c r="R201" s="10">
        <v>315.917059104016</v>
      </c>
      <c r="S201" s="11">
        <v>53.253760375465198</v>
      </c>
      <c r="T201" s="11">
        <v>79.550065327237505</v>
      </c>
      <c r="U201" s="10">
        <v>6252.9560512042499</v>
      </c>
      <c r="V201" s="10">
        <v>947.75483302900898</v>
      </c>
      <c r="W201" s="11">
        <v>47.074216127233001</v>
      </c>
      <c r="X201" s="11">
        <v>86.198689884882697</v>
      </c>
      <c r="Y201" s="10">
        <v>12809.9310247826</v>
      </c>
      <c r="Z201" s="10">
        <v>1035.15777545629</v>
      </c>
      <c r="AA201" s="11">
        <v>47.429250739543498</v>
      </c>
      <c r="AB201" s="11">
        <v>64.356283850662805</v>
      </c>
      <c r="AC201" s="10">
        <v>7168.3511880116403</v>
      </c>
      <c r="AD201" s="10">
        <v>1000.00030963445</v>
      </c>
      <c r="AE201" s="11">
        <v>56.675331484007401</v>
      </c>
      <c r="AF201" s="11">
        <f>1.07*AE201</f>
        <v>60.642604687887925</v>
      </c>
      <c r="AG201" s="10">
        <v>7572.9405401673503</v>
      </c>
      <c r="AH201" s="10">
        <v>418.002705103724</v>
      </c>
      <c r="AI201" s="11">
        <v>48.750897876114699</v>
      </c>
      <c r="AJ201" s="11">
        <v>72.438509873747194</v>
      </c>
      <c r="AL201" s="17">
        <v>130.71199315841801</v>
      </c>
    </row>
    <row r="202" spans="2:38" x14ac:dyDescent="0.3">
      <c r="B202" s="8">
        <v>198</v>
      </c>
      <c r="C202" s="9">
        <v>247.44933478550499</v>
      </c>
      <c r="D202" s="9">
        <v>149.61304966767699</v>
      </c>
      <c r="E202" s="9">
        <v>3.88034476644714</v>
      </c>
      <c r="F202" s="10">
        <v>180125.93963127601</v>
      </c>
      <c r="G202" s="10">
        <v>366.29462643383499</v>
      </c>
      <c r="H202" s="11">
        <v>7.3826385632627698</v>
      </c>
      <c r="I202" s="10">
        <v>537.31703793454301</v>
      </c>
      <c r="J202" s="11">
        <v>2.0046497923518301</v>
      </c>
      <c r="K202" s="12">
        <v>0.67253889228628005</v>
      </c>
      <c r="L202" s="13">
        <v>1.85093875335764E-3</v>
      </c>
      <c r="M202" s="14">
        <v>7.41348042362217E-4</v>
      </c>
      <c r="N202" s="14">
        <v>-3.5189880936744699E-4</v>
      </c>
      <c r="O202" s="20">
        <v>0.11379736280651</v>
      </c>
      <c r="P202" s="20">
        <v>2.49559475117869E-2</v>
      </c>
      <c r="Q202" s="10">
        <v>2902.6757396896101</v>
      </c>
      <c r="R202" s="10">
        <v>564.319374971515</v>
      </c>
      <c r="S202" s="11">
        <v>54.920501081704401</v>
      </c>
      <c r="T202" s="11">
        <v>71.110177290217507</v>
      </c>
      <c r="U202" s="10">
        <v>10352.465087463999</v>
      </c>
      <c r="V202" s="10">
        <v>973.06442116795495</v>
      </c>
      <c r="W202" s="11">
        <v>46.473870162384898</v>
      </c>
      <c r="X202" s="11">
        <v>76.701260342640097</v>
      </c>
      <c r="Y202" s="10">
        <v>6467.4807651744304</v>
      </c>
      <c r="Z202" s="10">
        <v>1176.7947995654299</v>
      </c>
      <c r="AA202" s="11">
        <v>64.523161660503007</v>
      </c>
      <c r="AB202" s="11">
        <v>98.626464749445702</v>
      </c>
      <c r="AC202" s="10">
        <v>5510.7716226133198</v>
      </c>
      <c r="AD202" s="10">
        <v>799.836581401373</v>
      </c>
      <c r="AE202" s="11">
        <v>42.374447587235998</v>
      </c>
      <c r="AF202" s="11">
        <v>69.940582854760805</v>
      </c>
      <c r="AG202" s="10">
        <v>3294.89978631433</v>
      </c>
      <c r="AH202" s="10">
        <v>505.21157080776999</v>
      </c>
      <c r="AI202" s="11">
        <v>54.861217841720197</v>
      </c>
      <c r="AJ202" s="11">
        <v>84.741108825481504</v>
      </c>
      <c r="AL202" s="17">
        <v>107.736707610479</v>
      </c>
    </row>
    <row r="203" spans="2:38" x14ac:dyDescent="0.3">
      <c r="B203" s="8">
        <v>199</v>
      </c>
      <c r="C203" s="9">
        <v>246.480347001284</v>
      </c>
      <c r="D203" s="9">
        <v>151.66757248519201</v>
      </c>
      <c r="E203" s="9">
        <v>4.0640238449591699</v>
      </c>
      <c r="F203" s="10">
        <v>212567.37686555699</v>
      </c>
      <c r="G203" s="10">
        <v>415.88302194943901</v>
      </c>
      <c r="H203" s="11">
        <v>4.2492935525991804</v>
      </c>
      <c r="I203" s="10">
        <v>441.636827129756</v>
      </c>
      <c r="J203" s="11">
        <v>1.07171549598436</v>
      </c>
      <c r="K203" s="12">
        <v>0.71</v>
      </c>
      <c r="L203" s="13">
        <v>1.2426260547519201E-6</v>
      </c>
      <c r="M203" s="14">
        <v>-1.33441045450967E-4</v>
      </c>
      <c r="N203" s="14">
        <v>3.0396505041867901E-4</v>
      </c>
      <c r="O203" s="20">
        <v>1.87254295160066E-2</v>
      </c>
      <c r="P203" s="20">
        <v>5.9699268523265403E-2</v>
      </c>
      <c r="Q203" s="10">
        <v>5973.0576693268304</v>
      </c>
      <c r="R203" s="10">
        <v>604.99440010297599</v>
      </c>
      <c r="S203" s="11">
        <v>57.813397629953897</v>
      </c>
      <c r="T203" s="11">
        <v>85.280571062662602</v>
      </c>
      <c r="U203" s="10">
        <v>5451.1120114659798</v>
      </c>
      <c r="V203" s="10">
        <v>1004.26045686852</v>
      </c>
      <c r="W203" s="11">
        <v>54.057897849211599</v>
      </c>
      <c r="X203" s="11">
        <v>97.547105045885701</v>
      </c>
      <c r="Y203" s="10">
        <v>7154.2680774096098</v>
      </c>
      <c r="Z203" s="10">
        <v>831.29997373787899</v>
      </c>
      <c r="AA203" s="11">
        <v>62.386851296877197</v>
      </c>
      <c r="AB203" s="11">
        <v>71.387414021751795</v>
      </c>
      <c r="AC203" s="10">
        <v>9978.6169640802691</v>
      </c>
      <c r="AD203" s="10">
        <v>802.41327086093702</v>
      </c>
      <c r="AE203" s="11">
        <v>62.080621858599898</v>
      </c>
      <c r="AF203" s="11">
        <v>97.429955924972106</v>
      </c>
      <c r="AG203" s="10">
        <v>6494.0735386443603</v>
      </c>
      <c r="AH203" s="10">
        <v>540.025558576604</v>
      </c>
      <c r="AI203" s="11">
        <v>52.868541796170298</v>
      </c>
      <c r="AJ203" s="11">
        <v>68.856099462092899</v>
      </c>
      <c r="AL203" s="17">
        <v>128.691937369361</v>
      </c>
    </row>
    <row r="204" spans="2:38" x14ac:dyDescent="0.3">
      <c r="B204" s="8">
        <v>200</v>
      </c>
      <c r="C204" s="9">
        <v>247.724005886833</v>
      </c>
      <c r="D204" s="9">
        <v>149.89672905445701</v>
      </c>
      <c r="E204" s="9">
        <v>4.0690716887808502</v>
      </c>
      <c r="F204" s="10">
        <v>206555.67820402299</v>
      </c>
      <c r="G204" s="10">
        <v>356.449913943306</v>
      </c>
      <c r="H204" s="11">
        <v>9.7461420098609803</v>
      </c>
      <c r="I204" s="10">
        <v>519.55214369779799</v>
      </c>
      <c r="J204" s="11">
        <v>3.73753658420629</v>
      </c>
      <c r="K204" s="12">
        <v>0.78035402285449096</v>
      </c>
      <c r="L204" s="13">
        <v>8.1856063999785904E-4</v>
      </c>
      <c r="M204" s="14">
        <v>-1.73506602044113E-4</v>
      </c>
      <c r="N204" s="14">
        <v>-3.7125008390647199E-4</v>
      </c>
      <c r="O204" s="20">
        <v>4.3761013183395703E-2</v>
      </c>
      <c r="P204" s="20">
        <v>5.0466209478500001E-2</v>
      </c>
      <c r="Q204" s="10">
        <v>2605.85723223591</v>
      </c>
      <c r="R204" s="10">
        <v>485.05122302276601</v>
      </c>
      <c r="S204" s="11">
        <v>51.047426054598702</v>
      </c>
      <c r="T204" s="11">
        <v>69.958218892951606</v>
      </c>
      <c r="U204" s="10">
        <v>5550.8891501969201</v>
      </c>
      <c r="V204" s="10">
        <v>1048.22638392218</v>
      </c>
      <c r="W204" s="11">
        <v>54.373500815604302</v>
      </c>
      <c r="X204" s="11">
        <v>96.374766175713006</v>
      </c>
      <c r="Y204" s="10">
        <v>6100.2126801015002</v>
      </c>
      <c r="Z204" s="10">
        <v>917.19224038248899</v>
      </c>
      <c r="AA204" s="11">
        <v>55.323933476641997</v>
      </c>
      <c r="AB204" s="11">
        <v>71.168444213742902</v>
      </c>
      <c r="AC204" s="10">
        <v>8496.2039537793698</v>
      </c>
      <c r="AD204" s="10">
        <v>671.95221305641996</v>
      </c>
      <c r="AE204" s="11">
        <v>41.607639009461401</v>
      </c>
      <c r="AF204" s="11">
        <v>58.087497939762002</v>
      </c>
      <c r="AG204" s="10">
        <v>5573.49817872739</v>
      </c>
      <c r="AH204" s="10">
        <v>725.35160867818399</v>
      </c>
      <c r="AI204" s="11">
        <v>48.508051027936098</v>
      </c>
      <c r="AJ204" s="11">
        <v>85.014570943397402</v>
      </c>
      <c r="AL204" s="17">
        <v>102.892269912925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</vt:lpstr>
      <vt:lpstr>Frame 1_DATA</vt:lpstr>
      <vt:lpstr>Frame 2_DATA</vt:lpstr>
      <vt:lpstr>Frame 3_DATA</vt:lpstr>
      <vt:lpstr>Frame 4_DATA</vt:lpstr>
      <vt:lpstr>Frame 5_DATA</vt:lpstr>
      <vt:lpstr>Frame 6_DATA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Itsaso</dc:creator>
  <cp:lastModifiedBy>Itsaso</cp:lastModifiedBy>
  <dcterms:created xsi:type="dcterms:W3CDTF">2015-06-05T18:17:20Z</dcterms:created>
  <dcterms:modified xsi:type="dcterms:W3CDTF">2021-01-26T22:33:06Z</dcterms:modified>
</cp:coreProperties>
</file>